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8295" windowHeight="8100" firstSheet="1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24519"/>
</workbook>
</file>

<file path=xl/calcChain.xml><?xml version="1.0" encoding="utf-8"?>
<calcChain xmlns="http://schemas.openxmlformats.org/spreadsheetml/2006/main">
  <c r="D9" i="4"/>
  <c r="E9"/>
  <c r="G9"/>
  <c r="G10"/>
  <c r="N12" i="2"/>
</calcChain>
</file>

<file path=xl/sharedStrings.xml><?xml version="1.0" encoding="utf-8"?>
<sst xmlns="http://schemas.openxmlformats.org/spreadsheetml/2006/main" count="214" uniqueCount="106">
  <si>
    <t>DEBT_T_XXGK_CXZQSY</t>
  </si>
  <si>
    <t xml:space="preserve"> AND T.AD_CODE_GK=440803 AND T.SET_YEAR_GK=2020 AND T.ZWLB_ID=01</t>
  </si>
  <si>
    <t>债券存续期公开</t>
  </si>
  <si>
    <t>AD_CODE_GK#440803</t>
  </si>
  <si>
    <t>AD_CODE#440803</t>
  </si>
  <si>
    <t>SET_YEAR_GK#2020</t>
  </si>
  <si>
    <t>ad_name#440803 霞山区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</si>
  <si>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</si>
  <si>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</si>
  <si>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</si>
  <si>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</si>
  <si>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</si>
  <si>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</si>
  <si>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</si>
  <si>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</si>
  <si>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</si>
  <si>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</si>
  <si>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</si>
  <si>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</si>
  <si>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</si>
  <si>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</si>
  <si>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</si>
  <si>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</si>
  <si>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</si>
  <si>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</si>
  <si>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2018年--2019年末440803 霞山区发行的新增地方政府一般债券情况表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</si>
  <si>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</si>
  <si>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</si>
  <si>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</si>
  <si>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</si>
  <si>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</si>
  <si>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</si>
  <si>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</si>
  <si>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</si>
  <si>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</si>
  <si>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</si>
  <si>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</si>
  <si>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</si>
  <si>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</si>
  <si>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</si>
  <si>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</si>
  <si>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T.AD_CODE_GK=440803 AND T.SET_YEAR_GK=2020 AND T.ZWLB_ID=02</t>
  </si>
  <si>
    <t>ZWLB_NAME#专项债券</t>
  </si>
  <si>
    <t>ZWLB_ID#02</t>
  </si>
  <si>
    <t>XMZCLX#</t>
  </si>
  <si>
    <t>XMSY#</t>
  </si>
  <si>
    <t>2018年--2019年末440803 霞山区发行的新增地方政府专项债券情况表</t>
  </si>
  <si>
    <t>债券项目资产类型</t>
  </si>
  <si>
    <t>已取得项目收益</t>
  </si>
  <si>
    <t>2018年广东省政府专项债券（三期）</t>
  </si>
  <si>
    <t>1805129</t>
  </si>
  <si>
    <t>普通专项债券</t>
  </si>
  <si>
    <t>2018</t>
  </si>
  <si>
    <t>2018-07-09</t>
  </si>
  <si>
    <t>3.37</t>
  </si>
  <si>
    <t>3年</t>
  </si>
  <si>
    <t>74B3543D5956A80DE053F1F5600AED92</t>
  </si>
  <si>
    <t>003</t>
  </si>
  <si>
    <t>2018年广东省政府专项债券（四期）</t>
  </si>
  <si>
    <t>1805130</t>
  </si>
  <si>
    <t>3.69</t>
  </si>
  <si>
    <t>7年</t>
  </si>
  <si>
    <t>74F30F6C8029A809E053F1F5600A3A30</t>
  </si>
  <si>
    <t>007</t>
  </si>
  <si>
    <t>2018年广东省政府专项债券（五期）</t>
  </si>
  <si>
    <t>1805131</t>
  </si>
  <si>
    <t>3.7</t>
  </si>
  <si>
    <t>10年</t>
  </si>
  <si>
    <t>74B3543D59BEA80DE053F1F5600AED92</t>
  </si>
  <si>
    <t>010</t>
  </si>
  <si>
    <t>2019年广东省政府专项债券（二十六期）</t>
  </si>
  <si>
    <t>104623</t>
  </si>
  <si>
    <t>其他自平衡专项债券</t>
  </si>
  <si>
    <t>2019</t>
  </si>
  <si>
    <t>2019-05-29</t>
  </si>
  <si>
    <t>3.57</t>
  </si>
  <si>
    <t>89EA143C29C75468E053F1F5600A704E</t>
  </si>
  <si>
    <t>2019年广东省政府专项债券（二十八期）</t>
  </si>
  <si>
    <t>104625</t>
  </si>
  <si>
    <t>3.91</t>
  </si>
  <si>
    <t>20年</t>
  </si>
  <si>
    <t>89DBA87F04555484E053F1F5600AC799</t>
  </si>
  <si>
    <t>020</t>
  </si>
  <si>
    <t>注：本表由使用债券资金的部门不迟于每年6月底前公开，反映截至上年末专项债券及项目信息。</t>
  </si>
  <si>
    <t>DEBT_T_XXGK_CXSRZC</t>
  </si>
  <si>
    <t xml:space="preserve"> AND T.AD_CODE_GK=440803 AND T.SET_YEAR_GK=2020 AND T.ZWLB_ID='01'</t>
  </si>
  <si>
    <t>AD_NAME#440803 霞山区</t>
  </si>
  <si>
    <t>SET_YEAR#2020</t>
  </si>
  <si>
    <t>SR_AMT#</t>
  </si>
  <si>
    <t>GNFL_NAME#</t>
  </si>
  <si>
    <t>ZC_AMT#</t>
  </si>
  <si>
    <t>GNFL_CODE#</t>
  </si>
  <si>
    <t>表3-2</t>
  </si>
  <si>
    <t>2018年--2019年末440803 霞山区发行的新增地方政府一般债券资金收支情况表</t>
  </si>
  <si>
    <t>序号</t>
  </si>
  <si>
    <t>2018年--2019年末新增一般债券资金收入</t>
  </si>
  <si>
    <t>2018年--2019年末新增一般债券资金安排的支出</t>
  </si>
  <si>
    <t>金额</t>
  </si>
  <si>
    <t>支出功能分类</t>
  </si>
  <si>
    <t>合计</t>
  </si>
  <si>
    <t xml:space="preserve"> AND T.AD_CODE_GK=440803 AND T.SET_YEAR_GK=2020 AND T.ZWLB_ID='02'</t>
  </si>
  <si>
    <t>2018年--2019年末440803 霞山区发行的新增地方政府专项债券资金收支情况表</t>
  </si>
  <si>
    <t>2018年--2019年末新增专项债券资金收入</t>
  </si>
  <si>
    <t>2018年--2019年末新增专项债券资金安排的支出</t>
  </si>
  <si>
    <t>212</t>
  </si>
  <si>
    <t>21208  国有土地使用权出让收入及对应专项债务收入安排的支出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</si>
</sst>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" fontId="4" fillId="0" borderId="19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pane xSplit="2" ySplit="8" topLeftCell="C9" activePane="bottomRight" state="frozen"/>
      <selection pane="topRight"/>
      <selection pane="bottomLeft"/>
      <selection pane="bottomRight" activeCell="D20" sqref="D20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15.7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hidden="1"/>
    <col min="18" max="18" width="9.75" customWidth="1"/>
  </cols>
  <sheetData>
    <row r="1" spans="1:17" ht="33.75" hidden="1">
      <c r="A1" s="1">
        <v>0</v>
      </c>
      <c r="B1" s="1" t="s">
        <v>0</v>
      </c>
      <c r="C1" s="1" t="s">
        <v>1</v>
      </c>
      <c r="D1" s="1" t="s">
        <v>2</v>
      </c>
    </row>
    <row r="2" spans="1:17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17" hidden="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spans="1:17" ht="14.25" customHeight="1">
      <c r="A4" s="1">
        <v>0</v>
      </c>
      <c r="B4" s="1" t="s">
        <v>24</v>
      </c>
    </row>
    <row r="5" spans="1:17" ht="27.95" customHeight="1">
      <c r="A5" s="1">
        <v>0</v>
      </c>
      <c r="B5" s="22" t="s">
        <v>25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ht="14.25" customHeight="1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spans="1:17" ht="18" customHeight="1">
      <c r="A7" s="1">
        <v>0</v>
      </c>
      <c r="B7" s="2"/>
      <c r="C7" s="23" t="s">
        <v>27</v>
      </c>
      <c r="D7" s="23"/>
      <c r="E7" s="23"/>
      <c r="F7" s="23"/>
      <c r="G7" s="23"/>
      <c r="H7" s="23"/>
      <c r="I7" s="23"/>
      <c r="J7" s="24" t="s">
        <v>28</v>
      </c>
      <c r="K7" s="24"/>
      <c r="L7" s="25" t="s">
        <v>29</v>
      </c>
      <c r="M7" s="25"/>
      <c r="N7" s="26" t="s">
        <v>30</v>
      </c>
    </row>
    <row r="8" spans="1:17" ht="27.2" customHeight="1">
      <c r="A8" s="1">
        <v>0</v>
      </c>
      <c r="B8" s="3" t="s">
        <v>31</v>
      </c>
      <c r="C8" s="4" t="s">
        <v>32</v>
      </c>
      <c r="D8" s="4" t="s">
        <v>33</v>
      </c>
      <c r="E8" s="4" t="s">
        <v>34</v>
      </c>
      <c r="G8" s="4" t="s">
        <v>35</v>
      </c>
      <c r="H8" s="4" t="s">
        <v>36</v>
      </c>
      <c r="I8" s="4" t="s">
        <v>37</v>
      </c>
      <c r="J8" s="5"/>
      <c r="K8" s="4" t="s">
        <v>38</v>
      </c>
      <c r="L8" s="5"/>
      <c r="M8" s="4" t="s">
        <v>38</v>
      </c>
      <c r="N8" s="26"/>
    </row>
    <row r="9" spans="1:17" ht="14.25" customHeight="1">
      <c r="A9" s="1" t="s">
        <v>39</v>
      </c>
      <c r="B9" s="6"/>
      <c r="C9" s="6"/>
      <c r="D9" s="6"/>
      <c r="E9" s="7"/>
      <c r="F9" s="1"/>
      <c r="G9" s="6"/>
      <c r="H9" s="8"/>
      <c r="I9" s="6"/>
      <c r="J9" s="7"/>
      <c r="K9" s="7"/>
      <c r="L9" s="7"/>
      <c r="M9" s="7"/>
      <c r="N9" s="9"/>
      <c r="O9" s="1"/>
      <c r="P9" s="1"/>
      <c r="Q9" s="1"/>
    </row>
    <row r="10" spans="1:17" ht="14.25" customHeight="1">
      <c r="B10" s="21" t="s">
        <v>40</v>
      </c>
      <c r="C10" s="21"/>
      <c r="D10" s="21"/>
      <c r="E10" s="21"/>
      <c r="F10" s="21"/>
      <c r="G10" s="21"/>
      <c r="H10" s="21"/>
      <c r="I10" s="21"/>
      <c r="J10" s="21"/>
    </row>
  </sheetData>
  <mergeCells count="6">
    <mergeCell ref="B10:J10"/>
    <mergeCell ref="B5:N5"/>
    <mergeCell ref="C7:I7"/>
    <mergeCell ref="J7:K7"/>
    <mergeCell ref="L7:M7"/>
    <mergeCell ref="N7:N8"/>
  </mergeCells>
  <phoneticPr fontId="5" type="noConversion"/>
  <pageMargins left="0.39300000667572021" right="0.39300000667572021" top="0.39300000667572021" bottom="0.3930000066757202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14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N13" sqref="N13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20.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spans="1:19" ht="33.75" hidden="1">
      <c r="A1" s="1">
        <v>0</v>
      </c>
      <c r="B1" s="1" t="s">
        <v>0</v>
      </c>
      <c r="C1" s="1" t="s">
        <v>41</v>
      </c>
    </row>
    <row r="2" spans="1:19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42</v>
      </c>
      <c r="G2" s="1" t="s">
        <v>43</v>
      </c>
      <c r="H2" s="1"/>
      <c r="I2" s="1"/>
    </row>
    <row r="3" spans="1:19" hidden="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44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45</v>
      </c>
      <c r="P3" s="1" t="s">
        <v>20</v>
      </c>
      <c r="Q3" s="1" t="s">
        <v>21</v>
      </c>
      <c r="R3" s="1" t="s">
        <v>22</v>
      </c>
      <c r="S3" s="1" t="s">
        <v>23</v>
      </c>
    </row>
    <row r="4" spans="1:19" ht="14.25" customHeight="1">
      <c r="A4" s="1">
        <v>0</v>
      </c>
      <c r="B4" s="1" t="s">
        <v>24</v>
      </c>
    </row>
    <row r="5" spans="1:19" ht="27.95" customHeight="1">
      <c r="A5" s="1">
        <v>0</v>
      </c>
      <c r="B5" s="22" t="s">
        <v>46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9" ht="14.25" customHeight="1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spans="1:19" ht="18" customHeight="1">
      <c r="A7" s="1">
        <v>0</v>
      </c>
      <c r="B7" s="2"/>
      <c r="C7" s="23" t="s">
        <v>27</v>
      </c>
      <c r="D7" s="23"/>
      <c r="E7" s="23"/>
      <c r="F7" s="23"/>
      <c r="G7" s="23"/>
      <c r="H7" s="23"/>
      <c r="I7" s="23"/>
      <c r="J7" s="27" t="s">
        <v>47</v>
      </c>
      <c r="K7" s="24" t="s">
        <v>28</v>
      </c>
      <c r="L7" s="24"/>
      <c r="M7" s="25" t="s">
        <v>29</v>
      </c>
      <c r="N7" s="25"/>
      <c r="O7" s="27" t="s">
        <v>48</v>
      </c>
      <c r="P7" s="26" t="s">
        <v>30</v>
      </c>
    </row>
    <row r="8" spans="1:19" ht="27.2" customHeight="1">
      <c r="A8" s="1">
        <v>0</v>
      </c>
      <c r="B8" s="3" t="s">
        <v>31</v>
      </c>
      <c r="C8" s="4" t="s">
        <v>32</v>
      </c>
      <c r="D8" s="4" t="s">
        <v>33</v>
      </c>
      <c r="E8" s="4" t="s">
        <v>34</v>
      </c>
      <c r="G8" s="4" t="s">
        <v>35</v>
      </c>
      <c r="H8" s="4" t="s">
        <v>36</v>
      </c>
      <c r="I8" s="4" t="s">
        <v>37</v>
      </c>
      <c r="J8" s="27"/>
      <c r="K8" s="5"/>
      <c r="L8" s="4" t="s">
        <v>38</v>
      </c>
      <c r="M8" s="5"/>
      <c r="N8" s="4" t="s">
        <v>38</v>
      </c>
      <c r="O8" s="27"/>
      <c r="P8" s="26"/>
    </row>
    <row r="9" spans="1:19" ht="55.5" customHeight="1">
      <c r="A9" s="1" t="s">
        <v>39</v>
      </c>
      <c r="B9" s="6" t="s">
        <v>49</v>
      </c>
      <c r="C9" s="6" t="s">
        <v>50</v>
      </c>
      <c r="D9" s="6" t="s">
        <v>51</v>
      </c>
      <c r="E9" s="7">
        <v>0.11459999999999999</v>
      </c>
      <c r="F9" s="1" t="s">
        <v>52</v>
      </c>
      <c r="G9" s="6" t="s">
        <v>53</v>
      </c>
      <c r="H9" s="8" t="s">
        <v>54</v>
      </c>
      <c r="I9" s="6" t="s">
        <v>55</v>
      </c>
      <c r="J9" s="10"/>
      <c r="K9" s="7">
        <v>0</v>
      </c>
      <c r="L9" s="7">
        <v>0</v>
      </c>
      <c r="M9" s="7">
        <v>0</v>
      </c>
      <c r="N9" s="7">
        <v>0.11459999999999999</v>
      </c>
      <c r="O9" s="7">
        <v>0</v>
      </c>
      <c r="P9" s="9"/>
      <c r="Q9" s="1" t="s">
        <v>52</v>
      </c>
      <c r="R9" s="1" t="s">
        <v>56</v>
      </c>
      <c r="S9" s="1" t="s">
        <v>57</v>
      </c>
    </row>
    <row r="10" spans="1:19" ht="55.5" customHeight="1">
      <c r="A10" s="1" t="s">
        <v>39</v>
      </c>
      <c r="B10" s="6" t="s">
        <v>58</v>
      </c>
      <c r="C10" s="6" t="s">
        <v>59</v>
      </c>
      <c r="D10" s="6" t="s">
        <v>51</v>
      </c>
      <c r="E10" s="7">
        <v>0.23269999999999999</v>
      </c>
      <c r="F10" s="1" t="s">
        <v>52</v>
      </c>
      <c r="G10" s="6" t="s">
        <v>53</v>
      </c>
      <c r="H10" s="8" t="s">
        <v>60</v>
      </c>
      <c r="I10" s="6" t="s">
        <v>61</v>
      </c>
      <c r="J10" s="10"/>
      <c r="K10" s="7">
        <v>0</v>
      </c>
      <c r="L10" s="7">
        <v>0</v>
      </c>
      <c r="M10" s="7">
        <v>0</v>
      </c>
      <c r="N10" s="7">
        <v>0.23269999999999999</v>
      </c>
      <c r="O10" s="7">
        <v>0</v>
      </c>
      <c r="P10" s="9"/>
      <c r="Q10" s="1" t="s">
        <v>52</v>
      </c>
      <c r="R10" s="1" t="s">
        <v>62</v>
      </c>
      <c r="S10" s="1" t="s">
        <v>63</v>
      </c>
    </row>
    <row r="11" spans="1:19" ht="55.5" customHeight="1">
      <c r="A11" s="1" t="s">
        <v>39</v>
      </c>
      <c r="B11" s="6" t="s">
        <v>64</v>
      </c>
      <c r="C11" s="6" t="s">
        <v>65</v>
      </c>
      <c r="D11" s="6" t="s">
        <v>51</v>
      </c>
      <c r="E11" s="7">
        <v>0.23269999999999999</v>
      </c>
      <c r="F11" s="1" t="s">
        <v>52</v>
      </c>
      <c r="G11" s="6" t="s">
        <v>53</v>
      </c>
      <c r="H11" s="8" t="s">
        <v>66</v>
      </c>
      <c r="I11" s="6" t="s">
        <v>67</v>
      </c>
      <c r="J11" s="10"/>
      <c r="K11" s="7">
        <v>0</v>
      </c>
      <c r="L11" s="7">
        <v>0</v>
      </c>
      <c r="M11" s="7">
        <v>0</v>
      </c>
      <c r="N11" s="7">
        <v>0.23269999999999999</v>
      </c>
      <c r="O11" s="7">
        <v>0</v>
      </c>
      <c r="P11" s="9"/>
      <c r="Q11" s="1" t="s">
        <v>52</v>
      </c>
      <c r="R11" s="1" t="s">
        <v>68</v>
      </c>
      <c r="S11" s="1" t="s">
        <v>69</v>
      </c>
    </row>
    <row r="12" spans="1:19" ht="55.5" customHeight="1">
      <c r="A12" s="1" t="s">
        <v>39</v>
      </c>
      <c r="B12" s="6" t="s">
        <v>70</v>
      </c>
      <c r="C12" s="6" t="s">
        <v>71</v>
      </c>
      <c r="D12" s="6" t="s">
        <v>72</v>
      </c>
      <c r="E12" s="7">
        <v>0.37</v>
      </c>
      <c r="F12" s="1" t="s">
        <v>73</v>
      </c>
      <c r="G12" s="6" t="s">
        <v>74</v>
      </c>
      <c r="H12" s="8" t="s">
        <v>75</v>
      </c>
      <c r="I12" s="6" t="s">
        <v>67</v>
      </c>
      <c r="J12" s="10"/>
      <c r="K12" s="7">
        <v>3.585486</v>
      </c>
      <c r="L12" s="7">
        <v>0.37</v>
      </c>
      <c r="M12" s="7">
        <v>2.1452</v>
      </c>
      <c r="N12" s="7">
        <f>0.37-0.0339933918</f>
        <v>0.3360066082</v>
      </c>
      <c r="O12" s="7">
        <v>0</v>
      </c>
      <c r="P12" s="9"/>
      <c r="Q12" s="1" t="s">
        <v>73</v>
      </c>
      <c r="R12" s="1" t="s">
        <v>76</v>
      </c>
      <c r="S12" s="1" t="s">
        <v>69</v>
      </c>
    </row>
    <row r="13" spans="1:19" ht="55.5" customHeight="1">
      <c r="A13" s="1" t="s">
        <v>39</v>
      </c>
      <c r="B13" s="6" t="s">
        <v>77</v>
      </c>
      <c r="C13" s="6" t="s">
        <v>78</v>
      </c>
      <c r="D13" s="6" t="s">
        <v>72</v>
      </c>
      <c r="E13" s="7">
        <v>0.1</v>
      </c>
      <c r="F13" s="1" t="s">
        <v>73</v>
      </c>
      <c r="G13" s="6" t="s">
        <v>74</v>
      </c>
      <c r="H13" s="8" t="s">
        <v>79</v>
      </c>
      <c r="I13" s="6" t="s">
        <v>80</v>
      </c>
      <c r="J13" s="10"/>
      <c r="K13" s="7">
        <v>1.0993839999999999</v>
      </c>
      <c r="L13" s="7">
        <v>0.1</v>
      </c>
      <c r="M13" s="7">
        <v>0.1</v>
      </c>
      <c r="N13" s="7">
        <v>0.1</v>
      </c>
      <c r="O13" s="7">
        <v>0</v>
      </c>
      <c r="P13" s="9"/>
      <c r="Q13" s="1" t="s">
        <v>73</v>
      </c>
      <c r="R13" s="1" t="s">
        <v>81</v>
      </c>
      <c r="S13" s="1" t="s">
        <v>82</v>
      </c>
    </row>
    <row r="14" spans="1:19" ht="14.25" customHeight="1">
      <c r="B14" s="21" t="s">
        <v>83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</sheetData>
  <mergeCells count="8">
    <mergeCell ref="B14:L14"/>
    <mergeCell ref="B5:P5"/>
    <mergeCell ref="C7:I7"/>
    <mergeCell ref="J7:J8"/>
    <mergeCell ref="K7:L7"/>
    <mergeCell ref="M7:N7"/>
    <mergeCell ref="O7:O8"/>
    <mergeCell ref="P7:P8"/>
  </mergeCells>
  <phoneticPr fontId="5" type="noConversion"/>
  <pageMargins left="0.75" right="0.75" top="0.26899999380111694" bottom="0.26899999380111694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pane ySplit="8" topLeftCell="A9" activePane="bottomLeft" state="frozen"/>
      <selection pane="bottomLeft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  <col min="10" max="10" width="9.75" customWidth="1"/>
  </cols>
  <sheetData>
    <row r="1" spans="1:9" ht="22.5" hidden="1">
      <c r="A1" s="1">
        <v>0</v>
      </c>
      <c r="B1" s="1" t="s">
        <v>84</v>
      </c>
      <c r="C1" s="1" t="s">
        <v>85</v>
      </c>
    </row>
    <row r="2" spans="1:9" hidden="1">
      <c r="A2" s="1">
        <v>0</v>
      </c>
      <c r="B2" s="1" t="s">
        <v>3</v>
      </c>
      <c r="C2" s="1" t="s">
        <v>4</v>
      </c>
      <c r="D2" s="1" t="s">
        <v>5</v>
      </c>
      <c r="F2" s="1" t="s">
        <v>86</v>
      </c>
      <c r="G2" s="1" t="s">
        <v>87</v>
      </c>
      <c r="H2" s="1" t="s">
        <v>8</v>
      </c>
    </row>
    <row r="3" spans="1:9" hidden="1">
      <c r="A3" s="1">
        <v>0</v>
      </c>
      <c r="C3" s="1" t="s">
        <v>9</v>
      </c>
      <c r="D3" s="1" t="s">
        <v>88</v>
      </c>
      <c r="E3" s="1" t="s">
        <v>22</v>
      </c>
      <c r="F3" s="1" t="s">
        <v>89</v>
      </c>
      <c r="G3" s="1" t="s">
        <v>90</v>
      </c>
      <c r="H3" s="1" t="s">
        <v>91</v>
      </c>
      <c r="I3" s="1" t="s">
        <v>91</v>
      </c>
    </row>
    <row r="4" spans="1:9" ht="14.25" customHeight="1">
      <c r="A4" s="1">
        <v>0</v>
      </c>
      <c r="B4" s="1" t="s">
        <v>92</v>
      </c>
    </row>
    <row r="5" spans="1:9" ht="27.95" customHeight="1">
      <c r="A5" s="1">
        <v>0</v>
      </c>
      <c r="B5" s="22" t="s">
        <v>93</v>
      </c>
      <c r="C5" s="22"/>
      <c r="D5" s="22"/>
      <c r="E5" s="22"/>
      <c r="F5" s="22"/>
      <c r="G5" s="22"/>
    </row>
    <row r="6" spans="1:9" ht="14.25" customHeight="1">
      <c r="A6" s="1">
        <v>0</v>
      </c>
      <c r="G6" s="11" t="s">
        <v>26</v>
      </c>
    </row>
    <row r="7" spans="1:9" ht="19.899999999999999" customHeight="1">
      <c r="A7" s="1">
        <v>0</v>
      </c>
      <c r="B7" s="28" t="s">
        <v>94</v>
      </c>
      <c r="C7" s="29" t="s">
        <v>95</v>
      </c>
      <c r="D7" s="29"/>
      <c r="F7" s="30" t="s">
        <v>96</v>
      </c>
      <c r="G7" s="30"/>
    </row>
    <row r="8" spans="1:9" ht="19.899999999999999" customHeight="1">
      <c r="A8" s="1">
        <v>0</v>
      </c>
      <c r="B8" s="28"/>
      <c r="C8" s="5" t="s">
        <v>31</v>
      </c>
      <c r="D8" s="5" t="s">
        <v>97</v>
      </c>
      <c r="F8" s="5" t="s">
        <v>98</v>
      </c>
      <c r="G8" s="12" t="s">
        <v>97</v>
      </c>
    </row>
    <row r="9" spans="1:9" ht="17.25" customHeight="1">
      <c r="A9" s="1">
        <v>0</v>
      </c>
      <c r="B9" s="13" t="s">
        <v>99</v>
      </c>
      <c r="C9" s="14"/>
      <c r="D9" s="7">
        <v>0</v>
      </c>
      <c r="F9" s="14"/>
      <c r="G9" s="15">
        <v>0</v>
      </c>
    </row>
    <row r="10" spans="1:9" ht="17.25" customHeight="1">
      <c r="A10" s="1" t="s">
        <v>39</v>
      </c>
      <c r="B10" s="16"/>
      <c r="C10" s="17"/>
      <c r="D10" s="18"/>
      <c r="E10" s="1"/>
      <c r="F10" s="17"/>
      <c r="G10" s="19"/>
      <c r="H10" s="1"/>
      <c r="I10" s="1"/>
    </row>
  </sheetData>
  <mergeCells count="4">
    <mergeCell ref="B5:G5"/>
    <mergeCell ref="B7:B8"/>
    <mergeCell ref="C7:D7"/>
    <mergeCell ref="F7:G7"/>
  </mergeCells>
  <phoneticPr fontId="5" type="noConversion"/>
  <pageMargins left="0.75" right="0.75" top="0.26899999380111694" bottom="0.26899999380111694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4"/>
  <sheetViews>
    <sheetView topLeftCell="B4" workbookViewId="0">
      <selection activeCell="D9" sqref="D9"/>
    </sheetView>
  </sheetViews>
  <sheetFormatPr defaultColWidth="10" defaultRowHeight="13.5"/>
  <cols>
    <col min="1" max="1" width="9" hidden="1"/>
    <col min="2" max="2" width="17.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  <col min="9" max="9" width="9.75" customWidth="1"/>
  </cols>
  <sheetData>
    <row r="1" spans="1:8" ht="22.5" hidden="1">
      <c r="A1" s="1">
        <v>0</v>
      </c>
      <c r="B1" s="1" t="s">
        <v>84</v>
      </c>
      <c r="C1" s="1" t="s">
        <v>100</v>
      </c>
    </row>
    <row r="2" spans="1:8" hidden="1">
      <c r="A2" s="1">
        <v>0</v>
      </c>
      <c r="B2" s="1" t="s">
        <v>3</v>
      </c>
      <c r="C2" s="1" t="s">
        <v>4</v>
      </c>
      <c r="D2" s="1" t="s">
        <v>5</v>
      </c>
      <c r="F2" s="1" t="s">
        <v>86</v>
      </c>
      <c r="G2" s="1" t="s">
        <v>87</v>
      </c>
      <c r="H2" s="1" t="s">
        <v>43</v>
      </c>
    </row>
    <row r="3" spans="1:8" hidden="1">
      <c r="A3" s="1">
        <v>0</v>
      </c>
      <c r="C3" s="1" t="s">
        <v>9</v>
      </c>
      <c r="D3" s="1" t="s">
        <v>88</v>
      </c>
      <c r="E3" s="1" t="s">
        <v>22</v>
      </c>
      <c r="F3" s="1" t="s">
        <v>89</v>
      </c>
      <c r="G3" s="1" t="s">
        <v>90</v>
      </c>
      <c r="H3" s="1" t="s">
        <v>91</v>
      </c>
    </row>
    <row r="4" spans="1:8" ht="14.25" customHeight="1">
      <c r="A4" s="1">
        <v>0</v>
      </c>
      <c r="B4" s="1" t="s">
        <v>92</v>
      </c>
    </row>
    <row r="5" spans="1:8" ht="27.95" customHeight="1">
      <c r="A5" s="1">
        <v>0</v>
      </c>
      <c r="B5" s="22" t="s">
        <v>101</v>
      </c>
      <c r="C5" s="22"/>
      <c r="D5" s="22"/>
      <c r="E5" s="22"/>
      <c r="F5" s="22"/>
      <c r="G5" s="22"/>
    </row>
    <row r="6" spans="1:8" ht="14.25" customHeight="1">
      <c r="A6" s="1">
        <v>0</v>
      </c>
      <c r="G6" s="11" t="s">
        <v>26</v>
      </c>
    </row>
    <row r="7" spans="1:8" ht="19.899999999999999" customHeight="1">
      <c r="A7" s="1">
        <v>0</v>
      </c>
      <c r="B7" s="28" t="s">
        <v>94</v>
      </c>
      <c r="C7" s="29" t="s">
        <v>102</v>
      </c>
      <c r="D7" s="29"/>
      <c r="F7" s="30" t="s">
        <v>103</v>
      </c>
      <c r="G7" s="30"/>
    </row>
    <row r="8" spans="1:8" ht="19.899999999999999" customHeight="1">
      <c r="A8" s="1">
        <v>0</v>
      </c>
      <c r="B8" s="28"/>
      <c r="C8" s="5" t="s">
        <v>31</v>
      </c>
      <c r="D8" s="5" t="s">
        <v>97</v>
      </c>
      <c r="F8" s="5" t="s">
        <v>98</v>
      </c>
      <c r="G8" s="12" t="s">
        <v>97</v>
      </c>
    </row>
    <row r="9" spans="1:8" ht="17.25" customHeight="1">
      <c r="A9" s="1">
        <v>0</v>
      </c>
      <c r="B9" s="13" t="s">
        <v>99</v>
      </c>
      <c r="C9" s="14"/>
      <c r="D9" s="15">
        <f t="shared" ref="D9:F9" si="0">SUM(D10:D14)</f>
        <v>1.0499999999999998</v>
      </c>
      <c r="E9" s="15">
        <f t="shared" si="0"/>
        <v>0</v>
      </c>
      <c r="F9" s="15"/>
      <c r="G9" s="15">
        <f>SUM(G10:G14)</f>
        <v>1.0160066081999999</v>
      </c>
      <c r="H9" s="1"/>
    </row>
    <row r="10" spans="1:8" ht="33" customHeight="1">
      <c r="A10" s="1" t="s">
        <v>39</v>
      </c>
      <c r="B10" s="20">
        <v>1</v>
      </c>
      <c r="C10" s="17" t="s">
        <v>70</v>
      </c>
      <c r="D10" s="18">
        <v>0.37</v>
      </c>
      <c r="E10" s="17" t="s">
        <v>76</v>
      </c>
      <c r="F10" s="31" t="s">
        <v>105</v>
      </c>
      <c r="G10" s="18">
        <f>0.37-0.0339933918</f>
        <v>0.3360066082</v>
      </c>
      <c r="H10" s="1" t="s">
        <v>104</v>
      </c>
    </row>
    <row r="11" spans="1:8" ht="33" customHeight="1">
      <c r="A11" s="1" t="s">
        <v>39</v>
      </c>
      <c r="B11" s="20">
        <v>2</v>
      </c>
      <c r="C11" s="17" t="s">
        <v>49</v>
      </c>
      <c r="D11" s="18">
        <v>0.11459999999999999</v>
      </c>
      <c r="E11" s="17" t="s">
        <v>56</v>
      </c>
      <c r="F11" s="31" t="s">
        <v>105</v>
      </c>
      <c r="G11" s="18">
        <v>0.11459999999999999</v>
      </c>
      <c r="H11" s="1"/>
    </row>
    <row r="12" spans="1:8" ht="33" customHeight="1">
      <c r="A12" s="1" t="s">
        <v>39</v>
      </c>
      <c r="B12" s="20">
        <v>3</v>
      </c>
      <c r="C12" s="17" t="s">
        <v>64</v>
      </c>
      <c r="D12" s="18">
        <v>0.23269999999999999</v>
      </c>
      <c r="E12" s="17" t="s">
        <v>68</v>
      </c>
      <c r="F12" s="31" t="s">
        <v>105</v>
      </c>
      <c r="G12" s="18">
        <v>0.23269999999999999</v>
      </c>
      <c r="H12" s="1"/>
    </row>
    <row r="13" spans="1:8" ht="33" customHeight="1">
      <c r="A13" s="1" t="s">
        <v>39</v>
      </c>
      <c r="B13" s="20">
        <v>4</v>
      </c>
      <c r="C13" s="17" t="s">
        <v>77</v>
      </c>
      <c r="D13" s="18">
        <v>0.1</v>
      </c>
      <c r="E13" s="17" t="s">
        <v>81</v>
      </c>
      <c r="F13" s="31" t="s">
        <v>105</v>
      </c>
      <c r="G13" s="18">
        <v>0.1</v>
      </c>
      <c r="H13" s="1"/>
    </row>
    <row r="14" spans="1:8" ht="33" customHeight="1">
      <c r="A14" s="1" t="s">
        <v>39</v>
      </c>
      <c r="B14" s="20">
        <v>5</v>
      </c>
      <c r="C14" s="17" t="s">
        <v>58</v>
      </c>
      <c r="D14" s="18">
        <v>0.23269999999999999</v>
      </c>
      <c r="E14" s="17" t="s">
        <v>62</v>
      </c>
      <c r="F14" s="31" t="s">
        <v>105</v>
      </c>
      <c r="G14" s="18">
        <v>0.23269999999999999</v>
      </c>
      <c r="H14" s="1"/>
    </row>
  </sheetData>
  <mergeCells count="4">
    <mergeCell ref="B5:G5"/>
    <mergeCell ref="B7:B8"/>
    <mergeCell ref="C7:D7"/>
    <mergeCell ref="F7:G7"/>
  </mergeCells>
  <phoneticPr fontId="5" type="noConversion"/>
  <pageMargins left="0.75" right="0.75" top="0.26899999380111694" bottom="0.2689999938011169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2020-06-29T09:00:50Z</dcterms:created>
  <dcterms:modified xsi:type="dcterms:W3CDTF">2020-06-30T10:19:00Z</dcterms:modified>
</cp:coreProperties>
</file>