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表" sheetId="1" r:id="rId1"/>
  </sheets>
  <definedNames>
    <definedName name="_xlnm._FilterDatabase" localSheetId="0" hidden="1">总表!$A$2:$M$39</definedName>
    <definedName name="_xlnm.Print_Titles" localSheetId="0">总表!$1:$2</definedName>
  </definedNames>
  <calcPr calcId="144525"/>
</workbook>
</file>

<file path=xl/sharedStrings.xml><?xml version="1.0" encoding="utf-8"?>
<sst xmlns="http://schemas.openxmlformats.org/spreadsheetml/2006/main" count="202" uniqueCount="119">
  <si>
    <t>湛江市霞山区卫健系统2023年公开招聘卫生专业技术人员考试总成绩及入围体检名单</t>
  </si>
  <si>
    <t>序号</t>
  </si>
  <si>
    <t>姓名</t>
  </si>
  <si>
    <t>准考证</t>
  </si>
  <si>
    <t>招聘单位名称</t>
  </si>
  <si>
    <t>岗位代码</t>
  </si>
  <si>
    <t>招聘人数</t>
  </si>
  <si>
    <t>笔试成绩</t>
  </si>
  <si>
    <t>笔试50%</t>
  </si>
  <si>
    <t>面试成绩</t>
  </si>
  <si>
    <t>面试50%</t>
  </si>
  <si>
    <t>总成绩</t>
  </si>
  <si>
    <t>排名</t>
  </si>
  <si>
    <t>是否入围体检</t>
  </si>
  <si>
    <t>李燕英</t>
  </si>
  <si>
    <t>202307010427</t>
  </si>
  <si>
    <t>湛江市霞山区妇幼保健院</t>
  </si>
  <si>
    <t>WJ001</t>
  </si>
  <si>
    <t>是</t>
  </si>
  <si>
    <t>伍湘宁</t>
  </si>
  <si>
    <t>202307010301</t>
  </si>
  <si>
    <t>WJ002</t>
  </si>
  <si>
    <t>廖杰媚</t>
  </si>
  <si>
    <t>202307010326</t>
  </si>
  <si>
    <t>否</t>
  </si>
  <si>
    <t>彭美玲</t>
  </si>
  <si>
    <t>202307010306</t>
  </si>
  <si>
    <t>WJ003</t>
  </si>
  <si>
    <t>叶少琪</t>
  </si>
  <si>
    <t>202307010227</t>
  </si>
  <si>
    <t>WJ004</t>
  </si>
  <si>
    <t>周江娣</t>
  </si>
  <si>
    <t>202307010310</t>
  </si>
  <si>
    <t>陈俊杰</t>
  </si>
  <si>
    <t>202307010317</t>
  </si>
  <si>
    <t>WJ005</t>
  </si>
  <si>
    <t>叶良生</t>
  </si>
  <si>
    <t>202307010315</t>
  </si>
  <si>
    <t>王宏杰</t>
  </si>
  <si>
    <t>202307010212</t>
  </si>
  <si>
    <t>WJ006</t>
  </si>
  <si>
    <t>吴青霞</t>
  </si>
  <si>
    <t>202307010213</t>
  </si>
  <si>
    <t>缺考</t>
  </si>
  <si>
    <t>林勇彪</t>
  </si>
  <si>
    <t>202307010109</t>
  </si>
  <si>
    <t>WJ007</t>
  </si>
  <si>
    <t>潘法连</t>
  </si>
  <si>
    <t>202307010321</t>
  </si>
  <si>
    <t>WJ008</t>
  </si>
  <si>
    <t>余莹莹</t>
  </si>
  <si>
    <t>202307010308</t>
  </si>
  <si>
    <t>WJ013</t>
  </si>
  <si>
    <t>蔡小远</t>
  </si>
  <si>
    <t>202307010107</t>
  </si>
  <si>
    <t>刘凤娇</t>
  </si>
  <si>
    <t>202307010422</t>
  </si>
  <si>
    <t>豆海登</t>
  </si>
  <si>
    <t>202307010220</t>
  </si>
  <si>
    <t>WJ014</t>
  </si>
  <si>
    <t>邝施华</t>
  </si>
  <si>
    <t>202307010501</t>
  </si>
  <si>
    <t>WJ015</t>
  </si>
  <si>
    <t>陈柱新</t>
  </si>
  <si>
    <t>202307010414</t>
  </si>
  <si>
    <t>舒小群</t>
  </si>
  <si>
    <t>202307010407</t>
  </si>
  <si>
    <t>李春艳</t>
  </si>
  <si>
    <t>202307010229</t>
  </si>
  <si>
    <t>黄子腾</t>
  </si>
  <si>
    <t>202307010508</t>
  </si>
  <si>
    <t>湛江市霞山骨伤科医院</t>
  </si>
  <si>
    <t>WJ017</t>
  </si>
  <si>
    <t>冯煌尧</t>
  </si>
  <si>
    <t>202307010219</t>
  </si>
  <si>
    <t>唐巧恋</t>
  </si>
  <si>
    <t>202307010128</t>
  </si>
  <si>
    <t>湛江市港区人民医院</t>
  </si>
  <si>
    <t>WJ022</t>
  </si>
  <si>
    <t>陈丽香</t>
  </si>
  <si>
    <t>202307010110</t>
  </si>
  <si>
    <t>WJ023</t>
  </si>
  <si>
    <t>刘晓丹</t>
  </si>
  <si>
    <t>202307010307</t>
  </si>
  <si>
    <t>WJ025</t>
  </si>
  <si>
    <t>方中杰</t>
  </si>
  <si>
    <t>202307010325</t>
  </si>
  <si>
    <t>WJ027</t>
  </si>
  <si>
    <t>陈怡彤</t>
  </si>
  <si>
    <t>202307010429</t>
  </si>
  <si>
    <t>WJ028</t>
  </si>
  <si>
    <t>黄怡琳</t>
  </si>
  <si>
    <t>202307010222</t>
  </si>
  <si>
    <t>邹小珂</t>
  </si>
  <si>
    <t>202307010418</t>
  </si>
  <si>
    <t>邱欣怡</t>
  </si>
  <si>
    <t>202307010330</t>
  </si>
  <si>
    <t>湛江市霞山区友谊街道办社区卫生服务中心</t>
  </si>
  <si>
    <t>WJ030</t>
  </si>
  <si>
    <t>邱志鹏</t>
  </si>
  <si>
    <t>202307010104</t>
  </si>
  <si>
    <t>邓岸生</t>
  </si>
  <si>
    <t>202307010413</t>
  </si>
  <si>
    <t>霞山区爱国街道社区卫生服务中心</t>
  </si>
  <si>
    <t>WJ035</t>
  </si>
  <si>
    <t>梁凤铭</t>
  </si>
  <si>
    <t>202307010430</t>
  </si>
  <si>
    <t>湛江市霞山区特呈岛卫生服务站</t>
  </si>
  <si>
    <t>WJ036</t>
  </si>
  <si>
    <t>吴日先</t>
  </si>
  <si>
    <t>202307010221</t>
  </si>
  <si>
    <t>柯春芬</t>
  </si>
  <si>
    <t>202307010419</t>
  </si>
  <si>
    <t>霞山区海滨街道社区卫生服务中心</t>
  </si>
  <si>
    <t>WJ037</t>
  </si>
  <si>
    <t>庞舒奕</t>
  </si>
  <si>
    <t>202307010215</t>
  </si>
  <si>
    <t>梁倚玲</t>
  </si>
  <si>
    <t>202307010426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</si>
</sst>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_ "/>
    <numFmt numFmtId="178" formatCode="0_);[Red]\(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63"/>
      <name val="宋体"/>
      <charset val="134"/>
    </font>
    <font>
      <sz val="9"/>
      <name val="Times New Roman"/>
      <charset val="0"/>
    </font>
    <font>
      <sz val="10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29" fillId="0" borderId="0"/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176" fontId="9" fillId="2" borderId="1" xfId="50" applyNumberFormat="1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>
      <alignment horizontal="center" vertical="center"/>
    </xf>
    <xf numFmtId="178" fontId="3" fillId="2" borderId="1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view="pageBreakPreview" zoomScaleNormal="100" workbookViewId="0">
      <pane xSplit="1" ySplit="2" topLeftCell="B6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/>
  <cols>
    <col min="1" max="1" width="5.25" style="3" customWidth="1"/>
    <col min="2" max="2" width="7.625" style="3" customWidth="1"/>
    <col min="3" max="3" width="13.5" style="3" customWidth="1"/>
    <col min="4" max="4" width="29.625" style="3" customWidth="1"/>
    <col min="5" max="5" width="10.875" style="3" customWidth="1"/>
    <col min="6" max="6" width="10.25" style="3" customWidth="1"/>
    <col min="7" max="7" width="11.125" style="3" customWidth="1"/>
    <col min="8" max="8" width="8.75" style="2" customWidth="1"/>
    <col min="9" max="9" width="9.625" style="4"/>
    <col min="10" max="10" width="10.625" style="3" customWidth="1"/>
    <col min="11" max="11" width="9.75" style="5" customWidth="1"/>
    <col min="12" max="12" width="6.125" style="6" customWidth="1"/>
    <col min="13" max="13" width="10.125" style="3" customWidth="1"/>
    <col min="14" max="16384" width="9" style="2"/>
  </cols>
  <sheetData>
    <row r="1" ht="27" customHeight="1" spans="1:13">
      <c r="A1" s="7" t="s">
        <v>0</v>
      </c>
      <c r="B1" s="7"/>
      <c r="C1" s="7"/>
      <c r="D1" s="7"/>
      <c r="E1" s="7"/>
      <c r="F1" s="7"/>
      <c r="G1" s="7"/>
      <c r="H1" s="7"/>
      <c r="I1" s="17"/>
      <c r="J1" s="7"/>
      <c r="K1" s="18"/>
      <c r="L1" s="7"/>
      <c r="M1" s="7"/>
    </row>
    <row r="2" s="1" customFormat="1" ht="35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9" t="s">
        <v>9</v>
      </c>
      <c r="J2" s="9" t="s">
        <v>10</v>
      </c>
      <c r="K2" s="20" t="s">
        <v>11</v>
      </c>
      <c r="L2" s="21" t="s">
        <v>12</v>
      </c>
      <c r="M2" s="22" t="s">
        <v>13</v>
      </c>
    </row>
    <row r="3" s="2" customFormat="1" ht="24.95" customHeight="1" spans="1:13">
      <c r="A3" s="10">
        <v>1</v>
      </c>
      <c r="B3" s="11" t="s">
        <v>14</v>
      </c>
      <c r="C3" s="12" t="s">
        <v>15</v>
      </c>
      <c r="D3" s="11" t="s">
        <v>16</v>
      </c>
      <c r="E3" s="11" t="s">
        <v>17</v>
      </c>
      <c r="F3" s="13">
        <v>1</v>
      </c>
      <c r="G3" s="14">
        <v>71.2</v>
      </c>
      <c r="H3" s="15">
        <f>G3*0.5</f>
        <v>35.6</v>
      </c>
      <c r="I3" s="23">
        <v>71.25</v>
      </c>
      <c r="J3" s="24">
        <f>I3*0.5</f>
        <v>35.625</v>
      </c>
      <c r="K3" s="25">
        <f>H3+J3</f>
        <v>71.225</v>
      </c>
      <c r="L3" s="26">
        <v>1</v>
      </c>
      <c r="M3" s="15" t="s">
        <v>18</v>
      </c>
    </row>
    <row r="4" s="2" customFormat="1" ht="24.95" customHeight="1" spans="1:13">
      <c r="A4" s="10">
        <v>2</v>
      </c>
      <c r="B4" s="11" t="s">
        <v>19</v>
      </c>
      <c r="C4" s="12" t="s">
        <v>20</v>
      </c>
      <c r="D4" s="11" t="s">
        <v>16</v>
      </c>
      <c r="E4" s="11" t="s">
        <v>21</v>
      </c>
      <c r="F4" s="13">
        <v>1</v>
      </c>
      <c r="G4" s="14">
        <v>70.3</v>
      </c>
      <c r="H4" s="15">
        <f t="shared" ref="H4:H39" si="0">G4*0.5</f>
        <v>35.15</v>
      </c>
      <c r="I4" s="23">
        <v>77</v>
      </c>
      <c r="J4" s="24">
        <f t="shared" ref="J4:J39" si="1">I4*0.5</f>
        <v>38.5</v>
      </c>
      <c r="K4" s="25">
        <f t="shared" ref="K4:K39" si="2">H4+J4</f>
        <v>73.65</v>
      </c>
      <c r="L4" s="26">
        <v>1</v>
      </c>
      <c r="M4" s="15" t="s">
        <v>18</v>
      </c>
    </row>
    <row r="5" s="2" customFormat="1" ht="24.95" customHeight="1" spans="1:13">
      <c r="A5" s="10">
        <v>3</v>
      </c>
      <c r="B5" s="11" t="s">
        <v>22</v>
      </c>
      <c r="C5" s="12" t="s">
        <v>23</v>
      </c>
      <c r="D5" s="11" t="s">
        <v>16</v>
      </c>
      <c r="E5" s="11" t="s">
        <v>21</v>
      </c>
      <c r="F5" s="13">
        <v>1</v>
      </c>
      <c r="G5" s="14">
        <v>69.6</v>
      </c>
      <c r="H5" s="15">
        <f t="shared" si="0"/>
        <v>34.8</v>
      </c>
      <c r="I5" s="23">
        <v>67.3</v>
      </c>
      <c r="J5" s="24">
        <f t="shared" si="1"/>
        <v>33.65</v>
      </c>
      <c r="K5" s="25">
        <f t="shared" si="2"/>
        <v>68.45</v>
      </c>
      <c r="L5" s="26">
        <v>2</v>
      </c>
      <c r="M5" s="15" t="s">
        <v>24</v>
      </c>
    </row>
    <row r="6" s="2" customFormat="1" ht="24.95" customHeight="1" spans="1:13">
      <c r="A6" s="10">
        <v>4</v>
      </c>
      <c r="B6" s="11" t="s">
        <v>25</v>
      </c>
      <c r="C6" s="12" t="s">
        <v>26</v>
      </c>
      <c r="D6" s="11" t="s">
        <v>16</v>
      </c>
      <c r="E6" s="11" t="s">
        <v>27</v>
      </c>
      <c r="F6" s="13">
        <v>2</v>
      </c>
      <c r="G6" s="14">
        <v>75.1</v>
      </c>
      <c r="H6" s="15">
        <f t="shared" si="0"/>
        <v>37.55</v>
      </c>
      <c r="I6" s="23">
        <v>73.15</v>
      </c>
      <c r="J6" s="24">
        <f t="shared" si="1"/>
        <v>36.575</v>
      </c>
      <c r="K6" s="25">
        <f t="shared" si="2"/>
        <v>74.125</v>
      </c>
      <c r="L6" s="26">
        <v>1</v>
      </c>
      <c r="M6" s="15" t="s">
        <v>18</v>
      </c>
    </row>
    <row r="7" s="2" customFormat="1" ht="24.95" customHeight="1" spans="1:13">
      <c r="A7" s="10">
        <v>5</v>
      </c>
      <c r="B7" s="11" t="s">
        <v>28</v>
      </c>
      <c r="C7" s="12" t="s">
        <v>29</v>
      </c>
      <c r="D7" s="11" t="s">
        <v>16</v>
      </c>
      <c r="E7" s="11" t="s">
        <v>30</v>
      </c>
      <c r="F7" s="13">
        <v>2</v>
      </c>
      <c r="G7" s="14">
        <v>74.2</v>
      </c>
      <c r="H7" s="15">
        <f t="shared" si="0"/>
        <v>37.1</v>
      </c>
      <c r="I7" s="23">
        <v>78.3</v>
      </c>
      <c r="J7" s="24">
        <f t="shared" si="1"/>
        <v>39.15</v>
      </c>
      <c r="K7" s="25">
        <f t="shared" si="2"/>
        <v>76.25</v>
      </c>
      <c r="L7" s="26">
        <v>1</v>
      </c>
      <c r="M7" s="15" t="s">
        <v>18</v>
      </c>
    </row>
    <row r="8" s="2" customFormat="1" ht="24.95" customHeight="1" spans="1:13">
      <c r="A8" s="10">
        <v>6</v>
      </c>
      <c r="B8" s="11" t="s">
        <v>31</v>
      </c>
      <c r="C8" s="12" t="s">
        <v>32</v>
      </c>
      <c r="D8" s="11" t="s">
        <v>16</v>
      </c>
      <c r="E8" s="11" t="s">
        <v>30</v>
      </c>
      <c r="F8" s="13">
        <v>2</v>
      </c>
      <c r="G8" s="14">
        <v>64.5</v>
      </c>
      <c r="H8" s="15">
        <f t="shared" si="0"/>
        <v>32.25</v>
      </c>
      <c r="I8" s="23">
        <v>64.95</v>
      </c>
      <c r="J8" s="24">
        <f t="shared" si="1"/>
        <v>32.475</v>
      </c>
      <c r="K8" s="25">
        <f t="shared" si="2"/>
        <v>64.725</v>
      </c>
      <c r="L8" s="26">
        <v>2</v>
      </c>
      <c r="M8" s="15" t="s">
        <v>18</v>
      </c>
    </row>
    <row r="9" s="2" customFormat="1" ht="24.95" customHeight="1" spans="1:13">
      <c r="A9" s="10">
        <v>7</v>
      </c>
      <c r="B9" s="11" t="s">
        <v>33</v>
      </c>
      <c r="C9" s="12" t="s">
        <v>34</v>
      </c>
      <c r="D9" s="11" t="s">
        <v>16</v>
      </c>
      <c r="E9" s="11" t="s">
        <v>35</v>
      </c>
      <c r="F9" s="13">
        <v>2</v>
      </c>
      <c r="G9" s="14">
        <v>66.2</v>
      </c>
      <c r="H9" s="15">
        <f>G9*0.5</f>
        <v>33.1</v>
      </c>
      <c r="I9" s="23">
        <v>80.35</v>
      </c>
      <c r="J9" s="24">
        <f>I9*0.5</f>
        <v>40.175</v>
      </c>
      <c r="K9" s="25">
        <f>H9+J9</f>
        <v>73.275</v>
      </c>
      <c r="L9" s="26">
        <v>1</v>
      </c>
      <c r="M9" s="15" t="s">
        <v>18</v>
      </c>
    </row>
    <row r="10" s="2" customFormat="1" ht="24.95" customHeight="1" spans="1:13">
      <c r="A10" s="10">
        <v>8</v>
      </c>
      <c r="B10" s="11" t="s">
        <v>36</v>
      </c>
      <c r="C10" s="12" t="s">
        <v>37</v>
      </c>
      <c r="D10" s="11" t="s">
        <v>16</v>
      </c>
      <c r="E10" s="11" t="s">
        <v>35</v>
      </c>
      <c r="F10" s="13">
        <v>2</v>
      </c>
      <c r="G10" s="14">
        <v>67.4</v>
      </c>
      <c r="H10" s="15">
        <f>G10*0.5</f>
        <v>33.7</v>
      </c>
      <c r="I10" s="23">
        <v>76.05</v>
      </c>
      <c r="J10" s="24">
        <f>I10*0.5</f>
        <v>38.025</v>
      </c>
      <c r="K10" s="25">
        <f>H10+J10</f>
        <v>71.725</v>
      </c>
      <c r="L10" s="26">
        <v>2</v>
      </c>
      <c r="M10" s="15" t="s">
        <v>18</v>
      </c>
    </row>
    <row r="11" s="2" customFormat="1" ht="24.95" customHeight="1" spans="1:13">
      <c r="A11" s="10">
        <v>9</v>
      </c>
      <c r="B11" s="11" t="s">
        <v>38</v>
      </c>
      <c r="C11" s="12" t="s">
        <v>39</v>
      </c>
      <c r="D11" s="11" t="s">
        <v>16</v>
      </c>
      <c r="E11" s="11" t="s">
        <v>40</v>
      </c>
      <c r="F11" s="13">
        <v>7</v>
      </c>
      <c r="G11" s="14">
        <v>72</v>
      </c>
      <c r="H11" s="15">
        <f t="shared" si="0"/>
        <v>36</v>
      </c>
      <c r="I11" s="23">
        <v>73.6</v>
      </c>
      <c r="J11" s="24">
        <f t="shared" si="1"/>
        <v>36.8</v>
      </c>
      <c r="K11" s="25">
        <f t="shared" si="2"/>
        <v>72.8</v>
      </c>
      <c r="L11" s="26">
        <v>1</v>
      </c>
      <c r="M11" s="15" t="s">
        <v>18</v>
      </c>
    </row>
    <row r="12" ht="24.95" customHeight="1" spans="1:13">
      <c r="A12" s="10">
        <v>10</v>
      </c>
      <c r="B12" s="11" t="s">
        <v>41</v>
      </c>
      <c r="C12" s="12" t="s">
        <v>42</v>
      </c>
      <c r="D12" s="11" t="s">
        <v>16</v>
      </c>
      <c r="E12" s="11" t="s">
        <v>40</v>
      </c>
      <c r="F12" s="13">
        <v>7</v>
      </c>
      <c r="G12" s="14">
        <v>67.4</v>
      </c>
      <c r="H12" s="15">
        <f t="shared" si="0"/>
        <v>33.7</v>
      </c>
      <c r="I12" s="23" t="s">
        <v>43</v>
      </c>
      <c r="J12" s="24">
        <v>0</v>
      </c>
      <c r="K12" s="25">
        <v>33.7</v>
      </c>
      <c r="L12" s="26">
        <v>2</v>
      </c>
      <c r="M12" s="15" t="s">
        <v>24</v>
      </c>
    </row>
    <row r="13" s="2" customFormat="1" ht="24.95" customHeight="1" spans="1:13">
      <c r="A13" s="10">
        <v>11</v>
      </c>
      <c r="B13" s="11" t="s">
        <v>44</v>
      </c>
      <c r="C13" s="12" t="s">
        <v>45</v>
      </c>
      <c r="D13" s="11" t="s">
        <v>16</v>
      </c>
      <c r="E13" s="11" t="s">
        <v>46</v>
      </c>
      <c r="F13" s="13">
        <v>1</v>
      </c>
      <c r="G13" s="14">
        <v>62.5</v>
      </c>
      <c r="H13" s="15">
        <f t="shared" si="0"/>
        <v>31.25</v>
      </c>
      <c r="I13" s="23">
        <v>67.6</v>
      </c>
      <c r="J13" s="24">
        <f t="shared" si="1"/>
        <v>33.8</v>
      </c>
      <c r="K13" s="25">
        <f t="shared" si="2"/>
        <v>65.05</v>
      </c>
      <c r="L13" s="26">
        <v>1</v>
      </c>
      <c r="M13" s="15" t="s">
        <v>18</v>
      </c>
    </row>
    <row r="14" s="2" customFormat="1" ht="24.95" customHeight="1" spans="1:13">
      <c r="A14" s="10">
        <v>12</v>
      </c>
      <c r="B14" s="11" t="s">
        <v>47</v>
      </c>
      <c r="C14" s="12" t="s">
        <v>48</v>
      </c>
      <c r="D14" s="11" t="s">
        <v>16</v>
      </c>
      <c r="E14" s="11" t="s">
        <v>49</v>
      </c>
      <c r="F14" s="13">
        <v>1</v>
      </c>
      <c r="G14" s="14">
        <v>61.5</v>
      </c>
      <c r="H14" s="15">
        <f t="shared" si="0"/>
        <v>30.75</v>
      </c>
      <c r="I14" s="23">
        <v>68.2</v>
      </c>
      <c r="J14" s="24">
        <f t="shared" si="1"/>
        <v>34.1</v>
      </c>
      <c r="K14" s="25">
        <f t="shared" si="2"/>
        <v>64.85</v>
      </c>
      <c r="L14" s="26">
        <v>1</v>
      </c>
      <c r="M14" s="15" t="s">
        <v>18</v>
      </c>
    </row>
    <row r="15" s="2" customFormat="1" ht="24.95" customHeight="1" spans="1:13">
      <c r="A15" s="10">
        <v>13</v>
      </c>
      <c r="B15" s="11" t="s">
        <v>50</v>
      </c>
      <c r="C15" s="12" t="s">
        <v>51</v>
      </c>
      <c r="D15" s="11" t="s">
        <v>16</v>
      </c>
      <c r="E15" s="11" t="s">
        <v>52</v>
      </c>
      <c r="F15" s="13">
        <v>1</v>
      </c>
      <c r="G15" s="14">
        <v>70.1</v>
      </c>
      <c r="H15" s="15">
        <f>G15*0.5</f>
        <v>35.05</v>
      </c>
      <c r="I15" s="23">
        <v>87</v>
      </c>
      <c r="J15" s="24">
        <f>I15*0.5</f>
        <v>43.5</v>
      </c>
      <c r="K15" s="25">
        <f>H15+J15</f>
        <v>78.55</v>
      </c>
      <c r="L15" s="26">
        <v>1</v>
      </c>
      <c r="M15" s="15" t="s">
        <v>18</v>
      </c>
    </row>
    <row r="16" s="2" customFormat="1" ht="24.95" customHeight="1" spans="1:13">
      <c r="A16" s="10">
        <v>14</v>
      </c>
      <c r="B16" s="11" t="s">
        <v>53</v>
      </c>
      <c r="C16" s="12" t="s">
        <v>54</v>
      </c>
      <c r="D16" s="11" t="s">
        <v>16</v>
      </c>
      <c r="E16" s="11" t="s">
        <v>52</v>
      </c>
      <c r="F16" s="13">
        <v>1</v>
      </c>
      <c r="G16" s="14">
        <v>70.8</v>
      </c>
      <c r="H16" s="15">
        <f>G16*0.5</f>
        <v>35.4</v>
      </c>
      <c r="I16" s="23">
        <v>77.3</v>
      </c>
      <c r="J16" s="24">
        <f>I16*0.5</f>
        <v>38.65</v>
      </c>
      <c r="K16" s="25">
        <f>H16+J16</f>
        <v>74.05</v>
      </c>
      <c r="L16" s="26">
        <v>2</v>
      </c>
      <c r="M16" s="15" t="s">
        <v>24</v>
      </c>
    </row>
    <row r="17" s="2" customFormat="1" ht="24.95" customHeight="1" spans="1:13">
      <c r="A17" s="10">
        <v>15</v>
      </c>
      <c r="B17" s="11" t="s">
        <v>55</v>
      </c>
      <c r="C17" s="12" t="s">
        <v>56</v>
      </c>
      <c r="D17" s="11" t="s">
        <v>16</v>
      </c>
      <c r="E17" s="11" t="s">
        <v>52</v>
      </c>
      <c r="F17" s="13">
        <v>1</v>
      </c>
      <c r="G17" s="14">
        <v>70.3</v>
      </c>
      <c r="H17" s="15">
        <f>G17*0.5</f>
        <v>35.15</v>
      </c>
      <c r="I17" s="23">
        <v>67.4</v>
      </c>
      <c r="J17" s="24">
        <f>I17*0.5</f>
        <v>33.7</v>
      </c>
      <c r="K17" s="25">
        <f>H17+J17</f>
        <v>68.85</v>
      </c>
      <c r="L17" s="26">
        <v>3</v>
      </c>
      <c r="M17" s="15" t="s">
        <v>24</v>
      </c>
    </row>
    <row r="18" s="2" customFormat="1" ht="24.95" customHeight="1" spans="1:13">
      <c r="A18" s="10">
        <v>16</v>
      </c>
      <c r="B18" s="11" t="s">
        <v>57</v>
      </c>
      <c r="C18" s="12" t="s">
        <v>58</v>
      </c>
      <c r="D18" s="11" t="s">
        <v>16</v>
      </c>
      <c r="E18" s="11" t="s">
        <v>59</v>
      </c>
      <c r="F18" s="13">
        <v>1</v>
      </c>
      <c r="G18" s="14">
        <v>66.8</v>
      </c>
      <c r="H18" s="15">
        <f t="shared" si="0"/>
        <v>33.4</v>
      </c>
      <c r="I18" s="23">
        <v>59.65</v>
      </c>
      <c r="J18" s="24">
        <f t="shared" si="1"/>
        <v>29.825</v>
      </c>
      <c r="K18" s="25">
        <f t="shared" si="2"/>
        <v>63.225</v>
      </c>
      <c r="L18" s="26">
        <v>1</v>
      </c>
      <c r="M18" s="15" t="s">
        <v>24</v>
      </c>
    </row>
    <row r="19" s="2" customFormat="1" ht="24.95" customHeight="1" spans="1:13">
      <c r="A19" s="10">
        <v>17</v>
      </c>
      <c r="B19" s="11" t="s">
        <v>60</v>
      </c>
      <c r="C19" s="12" t="s">
        <v>61</v>
      </c>
      <c r="D19" s="11" t="s">
        <v>16</v>
      </c>
      <c r="E19" s="11" t="s">
        <v>62</v>
      </c>
      <c r="F19" s="13">
        <v>2</v>
      </c>
      <c r="G19" s="14">
        <v>64.8</v>
      </c>
      <c r="H19" s="15">
        <f>G19*0.5</f>
        <v>32.4</v>
      </c>
      <c r="I19" s="23">
        <v>80.5</v>
      </c>
      <c r="J19" s="24">
        <f>I19*0.5</f>
        <v>40.25</v>
      </c>
      <c r="K19" s="25">
        <f>H19+J19</f>
        <v>72.65</v>
      </c>
      <c r="L19" s="26">
        <v>1</v>
      </c>
      <c r="M19" s="15" t="s">
        <v>18</v>
      </c>
    </row>
    <row r="20" s="2" customFormat="1" ht="24.95" customHeight="1" spans="1:13">
      <c r="A20" s="10">
        <v>18</v>
      </c>
      <c r="B20" s="11" t="s">
        <v>63</v>
      </c>
      <c r="C20" s="12" t="s">
        <v>64</v>
      </c>
      <c r="D20" s="11" t="s">
        <v>16</v>
      </c>
      <c r="E20" s="11" t="s">
        <v>62</v>
      </c>
      <c r="F20" s="13">
        <v>2</v>
      </c>
      <c r="G20" s="14">
        <v>70.2</v>
      </c>
      <c r="H20" s="15">
        <f>G20*0.5</f>
        <v>35.1</v>
      </c>
      <c r="I20" s="23">
        <v>74.4</v>
      </c>
      <c r="J20" s="24">
        <f>I20*0.5</f>
        <v>37.2</v>
      </c>
      <c r="K20" s="25">
        <f>H20+J20</f>
        <v>72.3</v>
      </c>
      <c r="L20" s="26">
        <v>2</v>
      </c>
      <c r="M20" s="15" t="s">
        <v>18</v>
      </c>
    </row>
    <row r="21" s="2" customFormat="1" ht="24.95" customHeight="1" spans="1:13">
      <c r="A21" s="10">
        <v>19</v>
      </c>
      <c r="B21" s="11" t="s">
        <v>65</v>
      </c>
      <c r="C21" s="12" t="s">
        <v>66</v>
      </c>
      <c r="D21" s="11" t="s">
        <v>16</v>
      </c>
      <c r="E21" s="11" t="s">
        <v>62</v>
      </c>
      <c r="F21" s="13">
        <v>2</v>
      </c>
      <c r="G21" s="14">
        <v>66.9</v>
      </c>
      <c r="H21" s="15">
        <f t="shared" si="0"/>
        <v>33.45</v>
      </c>
      <c r="I21" s="23">
        <v>76.35</v>
      </c>
      <c r="J21" s="24">
        <f t="shared" si="1"/>
        <v>38.175</v>
      </c>
      <c r="K21" s="25">
        <f t="shared" si="2"/>
        <v>71.625</v>
      </c>
      <c r="L21" s="26">
        <v>3</v>
      </c>
      <c r="M21" s="15" t="s">
        <v>24</v>
      </c>
    </row>
    <row r="22" s="2" customFormat="1" ht="24.95" customHeight="1" spans="1:13">
      <c r="A22" s="10">
        <v>20</v>
      </c>
      <c r="B22" s="11" t="s">
        <v>67</v>
      </c>
      <c r="C22" s="12" t="s">
        <v>68</v>
      </c>
      <c r="D22" s="11" t="s">
        <v>16</v>
      </c>
      <c r="E22" s="11" t="s">
        <v>62</v>
      </c>
      <c r="F22" s="13">
        <v>2</v>
      </c>
      <c r="G22" s="14">
        <v>67.8</v>
      </c>
      <c r="H22" s="15">
        <f>G22*0.5</f>
        <v>33.9</v>
      </c>
      <c r="I22" s="23">
        <v>74.9</v>
      </c>
      <c r="J22" s="24">
        <f>I22*0.5</f>
        <v>37.45</v>
      </c>
      <c r="K22" s="25">
        <f>H22+J22</f>
        <v>71.35</v>
      </c>
      <c r="L22" s="26">
        <v>4</v>
      </c>
      <c r="M22" s="15" t="s">
        <v>24</v>
      </c>
    </row>
    <row r="23" s="2" customFormat="1" ht="24" customHeight="1" spans="1:13">
      <c r="A23" s="10">
        <v>21</v>
      </c>
      <c r="B23" s="11" t="s">
        <v>69</v>
      </c>
      <c r="C23" s="12" t="s">
        <v>70</v>
      </c>
      <c r="D23" s="11" t="s">
        <v>71</v>
      </c>
      <c r="E23" s="11" t="s">
        <v>72</v>
      </c>
      <c r="F23" s="13">
        <v>3</v>
      </c>
      <c r="G23" s="14">
        <v>72.2</v>
      </c>
      <c r="H23" s="15">
        <f t="shared" si="0"/>
        <v>36.1</v>
      </c>
      <c r="I23" s="23">
        <v>64.7</v>
      </c>
      <c r="J23" s="24">
        <f t="shared" si="1"/>
        <v>32.35</v>
      </c>
      <c r="K23" s="25">
        <f t="shared" si="2"/>
        <v>68.45</v>
      </c>
      <c r="L23" s="26">
        <v>1</v>
      </c>
      <c r="M23" s="15" t="s">
        <v>18</v>
      </c>
    </row>
    <row r="24" s="2" customFormat="1" ht="24.95" customHeight="1" spans="1:13">
      <c r="A24" s="10">
        <v>22</v>
      </c>
      <c r="B24" s="11" t="s">
        <v>73</v>
      </c>
      <c r="C24" s="12" t="s">
        <v>74</v>
      </c>
      <c r="D24" s="11" t="s">
        <v>71</v>
      </c>
      <c r="E24" s="11" t="s">
        <v>72</v>
      </c>
      <c r="F24" s="13">
        <v>3</v>
      </c>
      <c r="G24" s="14">
        <v>64</v>
      </c>
      <c r="H24" s="15">
        <f t="shared" si="0"/>
        <v>32</v>
      </c>
      <c r="I24" s="23">
        <v>45.25</v>
      </c>
      <c r="J24" s="24">
        <f t="shared" si="1"/>
        <v>22.625</v>
      </c>
      <c r="K24" s="25">
        <f t="shared" si="2"/>
        <v>54.625</v>
      </c>
      <c r="L24" s="26">
        <v>2</v>
      </c>
      <c r="M24" s="15" t="s">
        <v>24</v>
      </c>
    </row>
    <row r="25" ht="24.95" customHeight="1" spans="1:13">
      <c r="A25" s="10">
        <v>23</v>
      </c>
      <c r="B25" s="11" t="s">
        <v>75</v>
      </c>
      <c r="C25" s="12" t="s">
        <v>76</v>
      </c>
      <c r="D25" s="11" t="s">
        <v>77</v>
      </c>
      <c r="E25" s="11" t="s">
        <v>78</v>
      </c>
      <c r="F25" s="13">
        <v>1</v>
      </c>
      <c r="G25" s="14">
        <v>68.1</v>
      </c>
      <c r="H25" s="15">
        <f t="shared" si="0"/>
        <v>34.05</v>
      </c>
      <c r="I25" s="23" t="s">
        <v>43</v>
      </c>
      <c r="J25" s="24">
        <v>0</v>
      </c>
      <c r="K25" s="25">
        <v>34.05</v>
      </c>
      <c r="L25" s="26">
        <v>1</v>
      </c>
      <c r="M25" s="15" t="s">
        <v>24</v>
      </c>
    </row>
    <row r="26" s="2" customFormat="1" ht="24.95" customHeight="1" spans="1:13">
      <c r="A26" s="10">
        <v>24</v>
      </c>
      <c r="B26" s="11" t="s">
        <v>79</v>
      </c>
      <c r="C26" s="12" t="s">
        <v>80</v>
      </c>
      <c r="D26" s="11" t="s">
        <v>77</v>
      </c>
      <c r="E26" s="11" t="s">
        <v>81</v>
      </c>
      <c r="F26" s="13">
        <v>2</v>
      </c>
      <c r="G26" s="14">
        <v>69.6</v>
      </c>
      <c r="H26" s="15">
        <f t="shared" si="0"/>
        <v>34.8</v>
      </c>
      <c r="I26" s="23">
        <v>69.15</v>
      </c>
      <c r="J26" s="24">
        <f t="shared" si="1"/>
        <v>34.575</v>
      </c>
      <c r="K26" s="25">
        <f t="shared" si="2"/>
        <v>69.375</v>
      </c>
      <c r="L26" s="26">
        <v>1</v>
      </c>
      <c r="M26" s="15" t="s">
        <v>18</v>
      </c>
    </row>
    <row r="27" s="2" customFormat="1" ht="24.95" customHeight="1" spans="1:13">
      <c r="A27" s="10">
        <v>25</v>
      </c>
      <c r="B27" s="11" t="s">
        <v>82</v>
      </c>
      <c r="C27" s="12" t="s">
        <v>83</v>
      </c>
      <c r="D27" s="11" t="s">
        <v>77</v>
      </c>
      <c r="E27" s="11" t="s">
        <v>84</v>
      </c>
      <c r="F27" s="13">
        <v>1</v>
      </c>
      <c r="G27" s="14">
        <v>78</v>
      </c>
      <c r="H27" s="15">
        <f t="shared" si="0"/>
        <v>39</v>
      </c>
      <c r="I27" s="23">
        <v>78.5</v>
      </c>
      <c r="J27" s="24">
        <f t="shared" si="1"/>
        <v>39.25</v>
      </c>
      <c r="K27" s="25">
        <f t="shared" si="2"/>
        <v>78.25</v>
      </c>
      <c r="L27" s="26">
        <v>1</v>
      </c>
      <c r="M27" s="15" t="s">
        <v>18</v>
      </c>
    </row>
    <row r="28" s="2" customFormat="1" ht="24.95" customHeight="1" spans="1:13">
      <c r="A28" s="10">
        <v>26</v>
      </c>
      <c r="B28" s="11" t="s">
        <v>85</v>
      </c>
      <c r="C28" s="12" t="s">
        <v>86</v>
      </c>
      <c r="D28" s="11" t="s">
        <v>77</v>
      </c>
      <c r="E28" s="11" t="s">
        <v>87</v>
      </c>
      <c r="F28" s="13">
        <v>1</v>
      </c>
      <c r="G28" s="14">
        <v>74.1</v>
      </c>
      <c r="H28" s="15">
        <f t="shared" si="0"/>
        <v>37.05</v>
      </c>
      <c r="I28" s="23">
        <v>80.7</v>
      </c>
      <c r="J28" s="24">
        <f t="shared" si="1"/>
        <v>40.35</v>
      </c>
      <c r="K28" s="25">
        <f t="shared" si="2"/>
        <v>77.4</v>
      </c>
      <c r="L28" s="26">
        <v>1</v>
      </c>
      <c r="M28" s="15" t="s">
        <v>18</v>
      </c>
    </row>
    <row r="29" s="2" customFormat="1" ht="24.95" customHeight="1" spans="1:13">
      <c r="A29" s="10">
        <v>27</v>
      </c>
      <c r="B29" s="11" t="s">
        <v>88</v>
      </c>
      <c r="C29" s="12" t="s">
        <v>89</v>
      </c>
      <c r="D29" s="11" t="s">
        <v>77</v>
      </c>
      <c r="E29" s="11" t="s">
        <v>90</v>
      </c>
      <c r="F29" s="13">
        <v>1</v>
      </c>
      <c r="G29" s="14">
        <v>72.5</v>
      </c>
      <c r="H29" s="15">
        <f t="shared" si="0"/>
        <v>36.25</v>
      </c>
      <c r="I29" s="23">
        <v>69.55</v>
      </c>
      <c r="J29" s="24">
        <f t="shared" si="1"/>
        <v>34.775</v>
      </c>
      <c r="K29" s="25">
        <f t="shared" si="2"/>
        <v>71.025</v>
      </c>
      <c r="L29" s="26">
        <v>1</v>
      </c>
      <c r="M29" s="15" t="s">
        <v>18</v>
      </c>
    </row>
    <row r="30" ht="24.95" customHeight="1" spans="1:13">
      <c r="A30" s="10">
        <v>28</v>
      </c>
      <c r="B30" s="11" t="s">
        <v>91</v>
      </c>
      <c r="C30" s="12" t="s">
        <v>92</v>
      </c>
      <c r="D30" s="11" t="s">
        <v>77</v>
      </c>
      <c r="E30" s="11" t="s">
        <v>90</v>
      </c>
      <c r="F30" s="13">
        <v>1</v>
      </c>
      <c r="G30" s="14">
        <v>67.4</v>
      </c>
      <c r="H30" s="15">
        <f>G30*0.5</f>
        <v>33.7</v>
      </c>
      <c r="I30" s="23">
        <v>71.45</v>
      </c>
      <c r="J30" s="24">
        <f>I30*0.5</f>
        <v>35.725</v>
      </c>
      <c r="K30" s="25">
        <f>H30+J30</f>
        <v>69.425</v>
      </c>
      <c r="L30" s="26">
        <v>2</v>
      </c>
      <c r="M30" s="15" t="s">
        <v>24</v>
      </c>
    </row>
    <row r="31" s="2" customFormat="1" ht="24.95" customHeight="1" spans="1:13">
      <c r="A31" s="10">
        <v>29</v>
      </c>
      <c r="B31" s="11" t="s">
        <v>93</v>
      </c>
      <c r="C31" s="12" t="s">
        <v>94</v>
      </c>
      <c r="D31" s="11" t="s">
        <v>77</v>
      </c>
      <c r="E31" s="11" t="s">
        <v>90</v>
      </c>
      <c r="F31" s="13">
        <v>1</v>
      </c>
      <c r="G31" s="14">
        <v>68.9</v>
      </c>
      <c r="H31" s="15">
        <f>G31*0.5</f>
        <v>34.45</v>
      </c>
      <c r="I31" s="23" t="s">
        <v>43</v>
      </c>
      <c r="J31" s="24">
        <v>0</v>
      </c>
      <c r="K31" s="25">
        <v>34.45</v>
      </c>
      <c r="L31" s="26">
        <v>3</v>
      </c>
      <c r="M31" s="15" t="s">
        <v>24</v>
      </c>
    </row>
    <row r="32" s="2" customFormat="1" ht="24.95" customHeight="1" spans="1:13">
      <c r="A32" s="10">
        <v>30</v>
      </c>
      <c r="B32" s="11" t="s">
        <v>95</v>
      </c>
      <c r="C32" s="12" t="s">
        <v>96</v>
      </c>
      <c r="D32" s="16" t="s">
        <v>97</v>
      </c>
      <c r="E32" s="11" t="s">
        <v>98</v>
      </c>
      <c r="F32" s="13">
        <v>3</v>
      </c>
      <c r="G32" s="14">
        <v>66.8</v>
      </c>
      <c r="H32" s="15">
        <f>G32*0.5</f>
        <v>33.4</v>
      </c>
      <c r="I32" s="23">
        <v>74.1</v>
      </c>
      <c r="J32" s="24">
        <f>I32*0.5</f>
        <v>37.05</v>
      </c>
      <c r="K32" s="25">
        <f>H32+J32</f>
        <v>70.45</v>
      </c>
      <c r="L32" s="26">
        <v>1</v>
      </c>
      <c r="M32" s="15" t="s">
        <v>18</v>
      </c>
    </row>
    <row r="33" s="2" customFormat="1" ht="24.95" customHeight="1" spans="1:13">
      <c r="A33" s="10">
        <v>31</v>
      </c>
      <c r="B33" s="11" t="s">
        <v>99</v>
      </c>
      <c r="C33" s="12" t="s">
        <v>100</v>
      </c>
      <c r="D33" s="16" t="s">
        <v>97</v>
      </c>
      <c r="E33" s="11" t="s">
        <v>98</v>
      </c>
      <c r="F33" s="13">
        <v>3</v>
      </c>
      <c r="G33" s="14">
        <v>68.8</v>
      </c>
      <c r="H33" s="15">
        <f>G33*0.5</f>
        <v>34.4</v>
      </c>
      <c r="I33" s="23">
        <v>71.7</v>
      </c>
      <c r="J33" s="24">
        <f>I33*0.5</f>
        <v>35.85</v>
      </c>
      <c r="K33" s="25">
        <f>H33+J33</f>
        <v>70.25</v>
      </c>
      <c r="L33" s="26">
        <v>2</v>
      </c>
      <c r="M33" s="15" t="s">
        <v>18</v>
      </c>
    </row>
    <row r="34" s="2" customFormat="1" ht="24.95" customHeight="1" spans="1:13">
      <c r="A34" s="10">
        <v>32</v>
      </c>
      <c r="B34" s="11" t="s">
        <v>101</v>
      </c>
      <c r="C34" s="12" t="s">
        <v>102</v>
      </c>
      <c r="D34" s="11" t="s">
        <v>103</v>
      </c>
      <c r="E34" s="11" t="s">
        <v>104</v>
      </c>
      <c r="F34" s="13">
        <v>1</v>
      </c>
      <c r="G34" s="14">
        <v>67.7</v>
      </c>
      <c r="H34" s="15">
        <f t="shared" si="0"/>
        <v>33.85</v>
      </c>
      <c r="I34" s="23">
        <v>70.45</v>
      </c>
      <c r="J34" s="24">
        <f t="shared" si="1"/>
        <v>35.225</v>
      </c>
      <c r="K34" s="25">
        <f t="shared" si="2"/>
        <v>69.075</v>
      </c>
      <c r="L34" s="26">
        <v>1</v>
      </c>
      <c r="M34" s="15" t="s">
        <v>18</v>
      </c>
    </row>
    <row r="35" s="2" customFormat="1" ht="24.95" customHeight="1" spans="1:13">
      <c r="A35" s="10">
        <v>33</v>
      </c>
      <c r="B35" s="11" t="s">
        <v>105</v>
      </c>
      <c r="C35" s="12" t="s">
        <v>106</v>
      </c>
      <c r="D35" s="11" t="s">
        <v>107</v>
      </c>
      <c r="E35" s="11" t="s">
        <v>108</v>
      </c>
      <c r="F35" s="13">
        <v>2</v>
      </c>
      <c r="G35" s="14">
        <v>66.3</v>
      </c>
      <c r="H35" s="15">
        <f>G35*0.5</f>
        <v>33.15</v>
      </c>
      <c r="I35" s="23">
        <v>73.15</v>
      </c>
      <c r="J35" s="24">
        <f>I35*0.5</f>
        <v>36.575</v>
      </c>
      <c r="K35" s="25">
        <f>H35+J35</f>
        <v>69.725</v>
      </c>
      <c r="L35" s="26">
        <v>1</v>
      </c>
      <c r="M35" s="15" t="s">
        <v>18</v>
      </c>
    </row>
    <row r="36" s="2" customFormat="1" ht="24.95" customHeight="1" spans="1:13">
      <c r="A36" s="10">
        <v>34</v>
      </c>
      <c r="B36" s="11" t="s">
        <v>109</v>
      </c>
      <c r="C36" s="12" t="s">
        <v>110</v>
      </c>
      <c r="D36" s="11" t="s">
        <v>107</v>
      </c>
      <c r="E36" s="11" t="s">
        <v>108</v>
      </c>
      <c r="F36" s="13">
        <v>2</v>
      </c>
      <c r="G36" s="14">
        <v>72.4</v>
      </c>
      <c r="H36" s="15">
        <f>G36*0.5</f>
        <v>36.2</v>
      </c>
      <c r="I36" s="23">
        <v>54.2</v>
      </c>
      <c r="J36" s="24">
        <f>I36*0.5</f>
        <v>27.1</v>
      </c>
      <c r="K36" s="25">
        <f>H36+J36</f>
        <v>63.3</v>
      </c>
      <c r="L36" s="26">
        <v>2</v>
      </c>
      <c r="M36" s="15" t="s">
        <v>24</v>
      </c>
    </row>
    <row r="37" s="2" customFormat="1" ht="24.95" customHeight="1" spans="1:13">
      <c r="A37" s="10">
        <v>35</v>
      </c>
      <c r="B37" s="11" t="s">
        <v>111</v>
      </c>
      <c r="C37" s="12" t="s">
        <v>112</v>
      </c>
      <c r="D37" s="11" t="s">
        <v>113</v>
      </c>
      <c r="E37" s="11" t="s">
        <v>114</v>
      </c>
      <c r="F37" s="13">
        <v>1</v>
      </c>
      <c r="G37" s="14">
        <v>71.4</v>
      </c>
      <c r="H37" s="15">
        <f t="shared" si="0"/>
        <v>35.7</v>
      </c>
      <c r="I37" s="23">
        <v>78.05</v>
      </c>
      <c r="J37" s="24">
        <f t="shared" si="1"/>
        <v>39.025</v>
      </c>
      <c r="K37" s="25">
        <f t="shared" si="2"/>
        <v>74.725</v>
      </c>
      <c r="L37" s="26">
        <v>1</v>
      </c>
      <c r="M37" s="15" t="s">
        <v>18</v>
      </c>
    </row>
    <row r="38" s="2" customFormat="1" ht="24.95" customHeight="1" spans="1:13">
      <c r="A38" s="10">
        <v>36</v>
      </c>
      <c r="B38" s="11" t="s">
        <v>115</v>
      </c>
      <c r="C38" s="12" t="s">
        <v>116</v>
      </c>
      <c r="D38" s="11" t="s">
        <v>113</v>
      </c>
      <c r="E38" s="11" t="s">
        <v>114</v>
      </c>
      <c r="F38" s="13">
        <v>1</v>
      </c>
      <c r="G38" s="14">
        <v>66.5</v>
      </c>
      <c r="H38" s="15">
        <f>G38*0.5</f>
        <v>33.25</v>
      </c>
      <c r="I38" s="23">
        <v>81</v>
      </c>
      <c r="J38" s="24">
        <f>I38*0.5</f>
        <v>40.5</v>
      </c>
      <c r="K38" s="25">
        <f>H38+J38</f>
        <v>73.75</v>
      </c>
      <c r="L38" s="26">
        <v>2</v>
      </c>
      <c r="M38" s="15" t="s">
        <v>24</v>
      </c>
    </row>
    <row r="39" s="2" customFormat="1" ht="24.95" customHeight="1" spans="1:13">
      <c r="A39" s="10">
        <v>37</v>
      </c>
      <c r="B39" s="11" t="s">
        <v>117</v>
      </c>
      <c r="C39" s="12" t="s">
        <v>118</v>
      </c>
      <c r="D39" s="11" t="s">
        <v>113</v>
      </c>
      <c r="E39" s="11" t="s">
        <v>114</v>
      </c>
      <c r="F39" s="13">
        <v>1</v>
      </c>
      <c r="G39" s="14">
        <v>69.2</v>
      </c>
      <c r="H39" s="15">
        <f>G39*0.5</f>
        <v>34.6</v>
      </c>
      <c r="I39" s="23">
        <v>76.25</v>
      </c>
      <c r="J39" s="24">
        <f>I39*0.5</f>
        <v>38.125</v>
      </c>
      <c r="K39" s="25">
        <f>H39+J39</f>
        <v>72.725</v>
      </c>
      <c r="L39" s="26">
        <v>3</v>
      </c>
      <c r="M39" s="15" t="s">
        <v>24</v>
      </c>
    </row>
  </sheetData>
  <sortState ref="A3:M39">
    <sortCondition ref="E3:E39"/>
    <sortCondition ref="K3:K39" descending="1"/>
  </sortState>
  <mergeCells count="1">
    <mergeCell ref="A1:M1"/>
  </mergeCells>
  <pageMargins left="0.31496062992126" right="0.196850393700787" top="0.275" bottom="0.15748031496063" header="0.196527777777778" footer="0.15748031496063"/>
  <pageSetup paperSize="9" orientation="landscape" horizontalDpi="200" verticalDpi="300"/>
  <headerFooter/>
  <rowBreaks count="2" manualBreakCount="2">
    <brk id="22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廖晓燕</cp:lastModifiedBy>
  <dcterms:created xsi:type="dcterms:W3CDTF">2006-09-13T11:21:00Z</dcterms:created>
  <cp:lastPrinted>2023-07-10T03:09:00Z</cp:lastPrinted>
  <dcterms:modified xsi:type="dcterms:W3CDTF">2023-08-01T13:11:53Z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AB10F9578F1E4E2A8224E31605D15FD9_12</vt:lpwstr>
  </property>
  <property fmtid="{D5CDD505-2E9C-101B-9397-08002B2CF9AE}" pid="3" name="KSOProductBuildVer">
    <vt:lpwstr>2052-11.1.0.14309</vt:lpwstr>
  </property>
</Properties>
</file>