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市自评汇总" sheetId="2" r:id="rId1"/>
  </sheets>
  <definedNames>
    <definedName name="_xlnm.Print_Titles" localSheetId="0">市自评汇总!$11:$11</definedName>
    <definedName name="_xlnm.Print_Area" localSheetId="0">市自评汇总!$A$1:$K$82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G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红火蚁8.14，水水稻保险6.382908</t>
        </r>
      </text>
    </comment>
  </commentList>
</comments>
</file>

<file path=xl/sharedStrings.xml><?xml version="1.0" encoding="utf-8"?>
<sst xmlns="http://schemas.openxmlformats.org/spreadsheetml/2006/main" count="302" uniqueCount="172">
  <si>
    <t>附件3</t>
  </si>
  <si>
    <t>湛江市2022年涉农统筹整合转移支付区域绩效自评表</t>
  </si>
  <si>
    <t>年度：</t>
  </si>
  <si>
    <t>地区：</t>
  </si>
  <si>
    <t>霞山</t>
  </si>
  <si>
    <t>资金情况
（万元）</t>
  </si>
  <si>
    <t>资金类型</t>
  </si>
  <si>
    <t>年初预算数</t>
  </si>
  <si>
    <t>全年预算数</t>
  </si>
  <si>
    <t>全年执行数</t>
  </si>
  <si>
    <t>预算执行率</t>
  </si>
  <si>
    <t>执行情况说明</t>
  </si>
  <si>
    <t>年度资金总额</t>
  </si>
  <si>
    <t>其中：省级涉农资金</t>
  </si>
  <si>
    <t>1.年终调整54万元用于霞山农村公路养护经费未支付（任务已完成）
2.复耕整治撂荒地任务已完成，结余15.40542万元结转2023年使用。</t>
  </si>
  <si>
    <t>相关中央资金</t>
  </si>
  <si>
    <t>3.因财政库款不足，应支付的水稻晚造保险未支付，在2023年3月已将保险保费全部拨付到位。结余0.952179万元结转2023年使用。</t>
  </si>
  <si>
    <t>相关市县资金</t>
  </si>
  <si>
    <t>其他资金</t>
  </si>
  <si>
    <t>总体目标
完成情况</t>
  </si>
  <si>
    <t>年度总体目标</t>
  </si>
  <si>
    <t>全年实际完成情况</t>
  </si>
  <si>
    <t>指标类型</t>
  </si>
  <si>
    <t>绩效目标</t>
  </si>
  <si>
    <t>具体指标</t>
  </si>
  <si>
    <t>单位</t>
  </si>
  <si>
    <t>目标值</t>
  </si>
  <si>
    <t>实际完成值</t>
  </si>
  <si>
    <t>完成情况说明</t>
  </si>
  <si>
    <t>未完成原因（或超额完成30%以上的原因）和改进措施</t>
  </si>
  <si>
    <t>涉农资金大事要事保障清单事项</t>
  </si>
  <si>
    <t>农村生活污水治理</t>
  </si>
  <si>
    <t>当年度新增完成农村生活污水治理的自然村数量</t>
  </si>
  <si>
    <t>数量</t>
  </si>
  <si>
    <t>个</t>
  </si>
  <si>
    <t>村内道路建设</t>
  </si>
  <si>
    <t>当年度新增完成村内道路基本硬底化的自然村数量</t>
  </si>
  <si>
    <t>2022年，完成村内道路硬底化里程4.78公里。</t>
  </si>
  <si>
    <t>农村集中供水、农村公路提档升级</t>
  </si>
  <si>
    <t>当年度新增农村规模化集中供水覆盖人口数量</t>
  </si>
  <si>
    <t>万人</t>
  </si>
  <si>
    <t>当年度实施农村集中供水提质增效工程数</t>
  </si>
  <si>
    <t>宗</t>
  </si>
  <si>
    <t>当年度完成建设改造四级双车道长度</t>
  </si>
  <si>
    <t>公里</t>
  </si>
  <si>
    <t>当年度完成建设改造三级及以上等级路</t>
  </si>
  <si>
    <t>美丽圩镇建设</t>
  </si>
  <si>
    <t>当年度新增完成镇域环境基础整治的圩镇数量</t>
  </si>
  <si>
    <t>渔港建设</t>
  </si>
  <si>
    <t>当年度新建国家级渔港经济区数量</t>
  </si>
  <si>
    <t>高标准农田建设</t>
  </si>
  <si>
    <t>当年度建成高标准农田面积</t>
  </si>
  <si>
    <t>万亩</t>
  </si>
  <si>
    <t>当年度完成复耕整治撂荒地面积</t>
  </si>
  <si>
    <t>当年度新增高效节水灌溉面积</t>
  </si>
  <si>
    <t>亩</t>
  </si>
  <si>
    <t>建立高标准农田（含垦造水田）长效管护机制</t>
  </si>
  <si>
    <t>可持续影响</t>
  </si>
  <si>
    <t>是/否</t>
  </si>
  <si>
    <t>小水电清理整改</t>
  </si>
  <si>
    <t>当年度新增退出小水电宗数</t>
  </si>
  <si>
    <t>中小河流治理</t>
  </si>
  <si>
    <t>当年度新增完成中小河流治理长度</t>
  </si>
  <si>
    <t>涉农资金优先支持的考核工作任务</t>
  </si>
  <si>
    <t>巩固拓展脱贫攻坚成果（主要支持产业扶贫等）</t>
  </si>
  <si>
    <t>帮扶对象人口数</t>
  </si>
  <si>
    <t>原帮扶对象已全部脱贫且不发生返贫。</t>
  </si>
  <si>
    <t>带动帮扶对象增加收入（总收入）</t>
  </si>
  <si>
    <t>经济效益</t>
  </si>
  <si>
    <t>万元</t>
  </si>
  <si>
    <t>原帮扶对象收入增加且高于相关文件规定的最低收入线</t>
  </si>
  <si>
    <t>不发生规模性返贫</t>
  </si>
  <si>
    <t>社会效益</t>
  </si>
  <si>
    <t>是</t>
  </si>
  <si>
    <t>粮食安全责任制（主要支持粮食种植、农业机械化及植物疫病防控等）</t>
  </si>
  <si>
    <t>粮食播种面积</t>
  </si>
  <si>
    <t>全年完成粮食播种面积12500亩</t>
  </si>
  <si>
    <t>一是近年来受湛江大道、高铁建设等因素影响，部分村庄基础排灌设施遭到损坏，不再具备种植条件。二是农田基础条件差。霞山区耕地面积小且不连片，难以实施机械化作业，部分耕地水源得不到保障，同时当地粮食收成易受到台风等恶劣天气影响。</t>
  </si>
  <si>
    <t>粮食总产量</t>
  </si>
  <si>
    <t>万吨</t>
  </si>
  <si>
    <t>全年完成粮食总产量0.47万吨</t>
  </si>
  <si>
    <t>水稻耕种收综合机械化率</t>
  </si>
  <si>
    <t>质量</t>
  </si>
  <si>
    <t>%</t>
  </si>
  <si>
    <t>农作物重大病虫害不暴发成灾，重大植物疫情不恶性蔓延</t>
  </si>
  <si>
    <t>强化动物疫病防控</t>
  </si>
  <si>
    <t>强制免疫病种应免畜禽的免疫密度</t>
  </si>
  <si>
    <t>90%及以上</t>
  </si>
  <si>
    <t>95%以上</t>
  </si>
  <si>
    <t>春秋两季强制免疫共免疫注射禽流感疫苗21.6万头份，新城疫疫苗19.3头份，牛口蹄疫疫苗784头份</t>
  </si>
  <si>
    <t>平均免疫抗体合格率</t>
  </si>
  <si>
    <t>70%及以上</t>
  </si>
  <si>
    <t>75%以上</t>
  </si>
  <si>
    <t>动物强制扑杀补助经费发放完成率</t>
  </si>
  <si>
    <t>重大动物疫情依法处置率</t>
  </si>
  <si>
    <t>本年度无发生重大动物疫情</t>
  </si>
  <si>
    <t>不发生大规模随意抛弃病死猪事件</t>
  </si>
  <si>
    <t>保障农产品质量安全（食用农产品和林产品质量安全监测、屠宰环节无害化处理）</t>
  </si>
  <si>
    <t>农产品质量安全风险监测样本量</t>
  </si>
  <si>
    <t>次</t>
  </si>
  <si>
    <t>农产品质量安全风险监测样本量339批次</t>
  </si>
  <si>
    <t>农产品质量安全监督抽查样品量</t>
  </si>
  <si>
    <t>农产品质量安全监督抽查样品量194批次。</t>
  </si>
  <si>
    <t>不发生重大农产品质量安全事故</t>
  </si>
  <si>
    <t>本年度无发生重大农产品质量安全事故</t>
  </si>
  <si>
    <t>食用林产品监测数量</t>
  </si>
  <si>
    <t>批次</t>
  </si>
  <si>
    <t>是否对屠宰环节病死生猪100%进行无害化处理</t>
  </si>
  <si>
    <t>农村人居环境整治（村庄清洁行动、农村厕所问题摸排整改、生活污水治理及运行管护、乡村生活垃圾治理）</t>
  </si>
  <si>
    <t>建立村庄清洁长效管护机制</t>
  </si>
  <si>
    <t>已出台《湛江市霞山区 2022 年村庄清洁行动工作方案》</t>
  </si>
  <si>
    <t>建立农村生活污水的长效运行管护机制</t>
  </si>
  <si>
    <t>已出台《湛江市霞山区农村生活污水治理专项规划（2022-2025 年）》</t>
  </si>
  <si>
    <t>当年度完成改造提升的农村厕所数量</t>
  </si>
  <si>
    <t>无任务</t>
  </si>
  <si>
    <t>建立农村厕所革命长效管护机制</t>
  </si>
  <si>
    <t>已出台《霞山区建立健全农村厕所管护长效机制的实施方案》</t>
  </si>
  <si>
    <t>农村生活垃圾收运处置体系覆盖行政村数量</t>
  </si>
  <si>
    <t>已实现全区行政村农村生活垃圾收运处置体系全覆盖</t>
  </si>
  <si>
    <t>推进农田建设（推进高标准农田建设，复耕整治撂荒地面积）</t>
  </si>
  <si>
    <t>已复耕1865.77亩，未复耕0亩，复耕率100%。</t>
  </si>
  <si>
    <t>耕地污染防治（受污染耕地安全利用和种植结构调整）</t>
  </si>
  <si>
    <t>受污染耕地实现安全利用面积</t>
  </si>
  <si>
    <t>重度污染耕地种植结构调整或退耕还林面积</t>
  </si>
  <si>
    <t>全面推进河长制湖长制</t>
  </si>
  <si>
    <t>完成河湖管护长度</t>
  </si>
  <si>
    <t>完成南柳河与绿塘河霞山段27公里河湖保洁清淤</t>
  </si>
  <si>
    <t>最严格水资源管理制度考核（含农业水价综合改革）</t>
  </si>
  <si>
    <t>用水总量</t>
  </si>
  <si>
    <t>亿立方米</t>
  </si>
  <si>
    <t>霞山区用水量为0.8726亿立方米，低于省下达的用水总量0.95亿立方米</t>
  </si>
  <si>
    <t>当年度新增实施农业水价综合改革面积</t>
  </si>
  <si>
    <t>封填非法打井3眼，完成对陈铁西厅等0.45亩农田实施农业水价综合改革</t>
  </si>
  <si>
    <t>开工建设中型灌区续建配套与节水改造项目数量</t>
  </si>
  <si>
    <t>节水配套改造面积</t>
  </si>
  <si>
    <t>水土保持规划实施情况考核评估</t>
  </si>
  <si>
    <t>治理水土流失面积</t>
  </si>
  <si>
    <t>平方公里</t>
  </si>
  <si>
    <t>水库水闸除险加固和运行管护</t>
  </si>
  <si>
    <t>当年度开工建设大中型病险水库除险加固宗数</t>
  </si>
  <si>
    <t>当年度实施小型病险水库除险加固座数</t>
  </si>
  <si>
    <t>座</t>
  </si>
  <si>
    <t>中央预算内水利投执行</t>
  </si>
  <si>
    <t>按照中央下达的投资计划落实地方投资金额</t>
  </si>
  <si>
    <t>全面推行林长制</t>
  </si>
  <si>
    <t>当年度造林完成面积</t>
  </si>
  <si>
    <t>当年度新造林抚育</t>
  </si>
  <si>
    <t>当年度完成红树林造林</t>
  </si>
  <si>
    <t>自然保护地整合优化</t>
  </si>
  <si>
    <t>自然保护地范围边界矢量化数据制作累计完成率</t>
  </si>
  <si>
    <t>自然保护区管控分区划定工作累计完成率</t>
  </si>
  <si>
    <t>自然保护区科学考察工作累计完成率</t>
  </si>
  <si>
    <t>林业有害生物防控</t>
  </si>
  <si>
    <t>林业有害生物成灾率</t>
  </si>
  <si>
    <t xml:space="preserve"> ‰</t>
  </si>
  <si>
    <t>林业有害生物防治面积</t>
  </si>
  <si>
    <t>松材线虫病防治面积</t>
  </si>
  <si>
    <t>林业有害生物无公害防治率</t>
  </si>
  <si>
    <t>松材线虫病疫点镇拔除任务完成率</t>
  </si>
  <si>
    <t>永久基本农田</t>
  </si>
  <si>
    <t>永久基本农田保护面积</t>
  </si>
  <si>
    <t>已完成</t>
  </si>
  <si>
    <t>通过上级政府的耕地保护责任目标考核</t>
  </si>
  <si>
    <t>农村公路养护</t>
  </si>
  <si>
    <t>农村公路养护公里数</t>
  </si>
  <si>
    <t>完成霞山区农村公路（县、乡、村道）里程 164.923 公里管养</t>
  </si>
  <si>
    <t>自然灾害风险普查（森林、水利方面）</t>
  </si>
  <si>
    <t>完成可燃物外业调查</t>
  </si>
  <si>
    <t>洪水隐患调查</t>
  </si>
  <si>
    <t>其他涉农工作</t>
  </si>
  <si>
    <t>由市县根据自行设定的目标填报，反映除考核工作任务、大事要事外的其他涉农资金取得绩效。绩效指标可参考《2023年涉农资金项目绩效目标申报表（模板）》。</t>
  </si>
  <si>
    <t>注：附件3至6均应提供全市汇总表（随正式文件报省），以及市本级、各县（市、区）的分地区汇总表（通过省财政厅公共资料数据库报省），附件7只需提供全市汇总表（通过省财政厅公共资料数据库报省）。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</si>
</sst>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26"/>
      <name val="黑体"/>
      <charset val="134"/>
    </font>
    <font>
      <sz val="26"/>
      <name val="方正小标宋简体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</font>
    <font>
      <sz val="11"/>
      <color rgb="FF9C0006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b/>
      <sz val="11"/>
      <color rgb="FF435369"/>
      <name val="宋体"/>
      <charset val="134"/>
    </font>
    <font>
      <sz val="11"/>
      <color indexed="10"/>
      <name val="宋体"/>
      <charset val="134"/>
    </font>
    <font>
      <b/>
      <sz val="18"/>
      <color rgb="FF435369"/>
      <name val="宋体"/>
      <charset val="134"/>
    </font>
    <font>
      <i/>
      <sz val="11"/>
      <color indexed="23"/>
      <name val="宋体"/>
      <charset val="134"/>
    </font>
    <font>
      <b/>
      <sz val="15"/>
      <color rgb="FF435369"/>
      <name val="宋体"/>
      <charset val="134"/>
    </font>
    <font>
      <b/>
      <sz val="13"/>
      <color rgb="FF435369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indexed="9"/>
      <name val="宋体"/>
      <charset val="134"/>
    </font>
    <font>
      <sz val="11"/>
      <color rgb="FFFA7D00"/>
      <name val="宋体"/>
      <charset val="134"/>
    </font>
    <font>
      <b/>
      <sz val="11"/>
      <color indexed="8"/>
      <name val="宋体"/>
      <charset val="134"/>
    </font>
    <font>
      <sz val="11"/>
      <color rgb="FF006100"/>
      <name val="宋体"/>
      <charset val="134"/>
    </font>
    <font>
      <sz val="11"/>
      <color rgb="FF9C65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DC3E5"/>
        <bgColor indexed="64"/>
      </patternFill>
    </fill>
    <fill>
      <patternFill patternType="solid">
        <fgColor rgb="FFFFD8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B3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rgb="FF5C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ED7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4473C4"/>
        <bgColor indexed="64"/>
      </patternFill>
    </fill>
    <fill>
      <patternFill patternType="solid">
        <fgColor rgb="FFB4C7E7"/>
        <bgColor indexed="64"/>
      </patternFill>
    </fill>
    <fill>
      <patternFill patternType="solid">
        <fgColor rgb="FF8FABDB"/>
        <bgColor indexed="64"/>
      </patternFill>
    </fill>
    <fill>
      <patternFill patternType="solid">
        <fgColor rgb="FF70AD46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E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C9BD5"/>
      </bottom>
      <diagonal/>
    </border>
    <border>
      <left/>
      <right/>
      <top/>
      <bottom style="medium">
        <color rgb="FFADCDEA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C9BD5"/>
      </top>
      <bottom style="double">
        <color rgb="FF5C9BD5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7" borderId="12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5" applyNumberFormat="0" applyAlignment="0" applyProtection="0">
      <alignment vertical="center"/>
    </xf>
    <xf numFmtId="0" fontId="26" fillId="11" borderId="11" applyNumberFormat="0" applyAlignment="0" applyProtection="0">
      <alignment vertical="center"/>
    </xf>
    <xf numFmtId="0" fontId="27" fillId="12" borderId="1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0" fillId="0" borderId="0"/>
  </cellStyleXfs>
  <cellXfs count="7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left" vertical="center" wrapText="1"/>
    </xf>
    <xf numFmtId="0" fontId="7" fillId="0" borderId="1" xfId="49" applyFont="1" applyFill="1" applyBorder="1" applyAlignment="1">
      <alignment horizontal="left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9" fontId="2" fillId="0" borderId="1" xfId="49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9" fontId="2" fillId="0" borderId="1" xfId="1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left" vertical="center" wrapText="1"/>
    </xf>
    <xf numFmtId="0" fontId="2" fillId="0" borderId="4" xfId="49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9" xfId="49" applyFont="1" applyFill="1" applyBorder="1" applyAlignment="1">
      <alignment horizontal="left" vertical="center" wrapText="1"/>
    </xf>
    <xf numFmtId="0" fontId="2" fillId="0" borderId="10" xfId="49" applyFont="1" applyFill="1" applyBorder="1" applyAlignment="1">
      <alignment horizontal="left" vertical="center" wrapText="1"/>
    </xf>
    <xf numFmtId="0" fontId="2" fillId="0" borderId="2" xfId="49" applyFont="1" applyFill="1" applyBorder="1" applyAlignment="1">
      <alignment vertical="center" wrapText="1"/>
    </xf>
    <xf numFmtId="0" fontId="2" fillId="0" borderId="4" xfId="49" applyFont="1" applyFill="1" applyBorder="1" applyAlignment="1">
      <alignment vertical="center" wrapText="1"/>
    </xf>
    <xf numFmtId="0" fontId="2" fillId="0" borderId="1" xfId="49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1" fillId="0" borderId="1" xfId="49" applyFont="1" applyFill="1" applyBorder="1" applyAlignment="1">
      <alignment vertical="center" wrapText="1"/>
    </xf>
    <xf numFmtId="0" fontId="1" fillId="0" borderId="2" xfId="49" applyFont="1" applyFill="1" applyBorder="1" applyAlignment="1">
      <alignment vertical="center" wrapText="1"/>
    </xf>
    <xf numFmtId="0" fontId="1" fillId="0" borderId="4" xfId="49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2"/>
  <sheetViews>
    <sheetView tabSelected="1" view="pageBreakPreview" zoomScale="85" zoomScaleNormal="82" topLeftCell="A64" workbookViewId="0">
      <selection activeCell="N35" sqref="N35"/>
    </sheetView>
  </sheetViews>
  <sheetFormatPr defaultColWidth="9" defaultRowHeight="14.25"/>
  <cols>
    <col min="1" max="1" width="12.05" style="7" customWidth="1"/>
    <col min="2" max="2" width="21.6166666666667" style="7" customWidth="1"/>
    <col min="3" max="3" width="28.625" style="7" customWidth="1"/>
    <col min="4" max="4" width="8.93333333333333" style="7" customWidth="1"/>
    <col min="5" max="5" width="11.4083333333333" style="8" customWidth="1"/>
    <col min="6" max="6" width="10.2916666666667" style="8" customWidth="1"/>
    <col min="7" max="8" width="14.625" style="8" customWidth="1"/>
    <col min="9" max="9" width="15.2916666666667" style="8" customWidth="1"/>
    <col min="10" max="10" width="19.7583333333333" style="8" customWidth="1"/>
    <col min="11" max="11" width="18.825" style="8" customWidth="1"/>
    <col min="12" max="12" width="12.7833333333333" style="7" customWidth="1"/>
    <col min="13" max="16384" width="9" style="7"/>
  </cols>
  <sheetData>
    <row r="1" ht="33" customHeight="1" spans="1:2">
      <c r="A1" s="9" t="s">
        <v>0</v>
      </c>
      <c r="B1" s="9"/>
    </row>
    <row r="2" ht="33" customHeight="1" spans="1:11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28" customHeight="1" spans="1:11">
      <c r="A3" s="11" t="s">
        <v>2</v>
      </c>
      <c r="B3" s="11">
        <v>2022</v>
      </c>
      <c r="C3" s="11" t="s">
        <v>3</v>
      </c>
      <c r="D3" s="11" t="s">
        <v>4</v>
      </c>
      <c r="E3" s="11"/>
      <c r="F3" s="11"/>
      <c r="G3" s="11"/>
      <c r="H3" s="11"/>
      <c r="I3" s="11"/>
      <c r="J3" s="11"/>
      <c r="K3" s="11"/>
    </row>
    <row r="4" s="2" customFormat="1" ht="28" customHeight="1" spans="1:11">
      <c r="A4" s="12" t="s">
        <v>5</v>
      </c>
      <c r="B4" s="12" t="s">
        <v>6</v>
      </c>
      <c r="C4" s="12" t="s">
        <v>7</v>
      </c>
      <c r="D4" s="12" t="s">
        <v>8</v>
      </c>
      <c r="E4" s="12"/>
      <c r="F4" s="13"/>
      <c r="G4" s="12" t="s">
        <v>9</v>
      </c>
      <c r="H4" s="13"/>
      <c r="I4" s="12" t="s">
        <v>10</v>
      </c>
      <c r="J4" s="12" t="s">
        <v>11</v>
      </c>
      <c r="K4" s="12"/>
    </row>
    <row r="5" s="2" customFormat="1" ht="28" customHeight="1" spans="1:11">
      <c r="A5" s="12"/>
      <c r="B5" s="14" t="s">
        <v>12</v>
      </c>
      <c r="C5" s="14">
        <f>SUM(C6:C9)</f>
        <v>1085.595</v>
      </c>
      <c r="D5" s="15">
        <f>SUM(D6:D9)</f>
        <v>1085.595</v>
      </c>
      <c r="E5" s="16"/>
      <c r="F5" s="17"/>
      <c r="G5" s="15">
        <f>SUM(G6:G9)</f>
        <v>991.86302</v>
      </c>
      <c r="H5" s="17"/>
      <c r="I5" s="37">
        <f>G5/D5</f>
        <v>0.913658426945592</v>
      </c>
      <c r="J5" s="38"/>
      <c r="K5" s="38"/>
    </row>
    <row r="6" s="2" customFormat="1" ht="48" customHeight="1" spans="1:11">
      <c r="A6" s="12"/>
      <c r="B6" s="12" t="s">
        <v>13</v>
      </c>
      <c r="C6" s="14">
        <v>1006</v>
      </c>
      <c r="D6" s="14">
        <v>1006</v>
      </c>
      <c r="E6" s="14"/>
      <c r="F6" s="14"/>
      <c r="G6" s="14">
        <v>936.59458</v>
      </c>
      <c r="H6" s="14"/>
      <c r="I6" s="37">
        <f t="shared" ref="I6:I8" si="0">G6/D6</f>
        <v>0.931008528827038</v>
      </c>
      <c r="J6" s="38" t="s">
        <v>14</v>
      </c>
      <c r="K6" s="38"/>
    </row>
    <row r="7" s="2" customFormat="1" ht="38" customHeight="1" spans="1:11">
      <c r="A7" s="12"/>
      <c r="B7" s="14" t="s">
        <v>15</v>
      </c>
      <c r="C7" s="14">
        <v>23.14</v>
      </c>
      <c r="D7" s="14">
        <v>23.14</v>
      </c>
      <c r="E7" s="14"/>
      <c r="F7" s="14"/>
      <c r="G7" s="14">
        <v>14.522908</v>
      </c>
      <c r="H7" s="14"/>
      <c r="I7" s="37">
        <f t="shared" si="0"/>
        <v>0.627610544511668</v>
      </c>
      <c r="J7" s="39" t="s">
        <v>16</v>
      </c>
      <c r="K7" s="40"/>
    </row>
    <row r="8" s="2" customFormat="1" ht="28" customHeight="1" spans="1:11">
      <c r="A8" s="12"/>
      <c r="B8" s="14" t="s">
        <v>17</v>
      </c>
      <c r="C8" s="14">
        <v>56.455</v>
      </c>
      <c r="D8" s="14">
        <v>56.455</v>
      </c>
      <c r="E8" s="14"/>
      <c r="F8" s="14"/>
      <c r="G8" s="14">
        <v>40.745532</v>
      </c>
      <c r="H8" s="14"/>
      <c r="I8" s="37">
        <f t="shared" si="0"/>
        <v>0.721734691347091</v>
      </c>
      <c r="J8" s="41"/>
      <c r="K8" s="42"/>
    </row>
    <row r="9" s="2" customFormat="1" ht="28" customHeight="1" spans="1:11">
      <c r="A9" s="12"/>
      <c r="B9" s="14" t="s">
        <v>18</v>
      </c>
      <c r="C9" s="14"/>
      <c r="D9" s="14"/>
      <c r="E9" s="14"/>
      <c r="F9" s="14"/>
      <c r="G9" s="14"/>
      <c r="H9" s="14"/>
      <c r="I9" s="43"/>
      <c r="J9" s="44"/>
      <c r="K9" s="44"/>
    </row>
    <row r="10" s="3" customFormat="1" ht="34" customHeight="1" spans="1:11">
      <c r="A10" s="12" t="s">
        <v>19</v>
      </c>
      <c r="B10" s="12" t="s">
        <v>20</v>
      </c>
      <c r="C10" s="12"/>
      <c r="D10" s="12"/>
      <c r="E10" s="12"/>
      <c r="F10" s="12"/>
      <c r="G10" s="12"/>
      <c r="H10" s="12" t="s">
        <v>21</v>
      </c>
      <c r="I10" s="12"/>
      <c r="J10" s="12"/>
      <c r="K10" s="12"/>
    </row>
    <row r="11" s="4" customFormat="1" ht="35" customHeight="1" spans="1:11">
      <c r="A11" s="11" t="s">
        <v>22</v>
      </c>
      <c r="B11" s="11" t="s">
        <v>23</v>
      </c>
      <c r="C11" s="11" t="s">
        <v>24</v>
      </c>
      <c r="D11" s="11"/>
      <c r="E11" s="11" t="s">
        <v>22</v>
      </c>
      <c r="F11" s="11" t="s">
        <v>25</v>
      </c>
      <c r="G11" s="11" t="s">
        <v>26</v>
      </c>
      <c r="H11" s="11" t="s">
        <v>27</v>
      </c>
      <c r="I11" s="11" t="s">
        <v>28</v>
      </c>
      <c r="J11" s="11" t="s">
        <v>29</v>
      </c>
      <c r="K11" s="11"/>
    </row>
    <row r="12" s="5" customFormat="1" ht="35" customHeight="1" spans="1:11">
      <c r="A12" s="18" t="s">
        <v>30</v>
      </c>
      <c r="B12" s="19" t="s">
        <v>31</v>
      </c>
      <c r="C12" s="20" t="s">
        <v>32</v>
      </c>
      <c r="D12" s="20"/>
      <c r="E12" s="18" t="s">
        <v>33</v>
      </c>
      <c r="F12" s="18" t="s">
        <v>34</v>
      </c>
      <c r="G12" s="21"/>
      <c r="H12" s="21"/>
      <c r="I12" s="45"/>
      <c r="J12" s="46"/>
      <c r="K12" s="47"/>
    </row>
    <row r="13" s="5" customFormat="1" ht="40.5" spans="1:11">
      <c r="A13" s="18"/>
      <c r="B13" s="20" t="s">
        <v>35</v>
      </c>
      <c r="C13" s="20" t="s">
        <v>36</v>
      </c>
      <c r="D13" s="20"/>
      <c r="E13" s="18" t="s">
        <v>33</v>
      </c>
      <c r="F13" s="18" t="s">
        <v>34</v>
      </c>
      <c r="G13" s="21">
        <v>1</v>
      </c>
      <c r="H13" s="21">
        <v>1</v>
      </c>
      <c r="I13" s="45" t="s">
        <v>37</v>
      </c>
      <c r="J13" s="46"/>
      <c r="K13" s="47"/>
    </row>
    <row r="14" s="5" customFormat="1" ht="35" customHeight="1" spans="1:11">
      <c r="A14" s="18"/>
      <c r="B14" s="19" t="s">
        <v>38</v>
      </c>
      <c r="C14" s="22" t="s">
        <v>39</v>
      </c>
      <c r="D14" s="22"/>
      <c r="E14" s="23" t="s">
        <v>33</v>
      </c>
      <c r="F14" s="23" t="s">
        <v>40</v>
      </c>
      <c r="G14" s="21"/>
      <c r="H14" s="21"/>
      <c r="I14" s="45"/>
      <c r="J14" s="48"/>
      <c r="K14" s="49"/>
    </row>
    <row r="15" s="5" customFormat="1" ht="35" customHeight="1" spans="1:11">
      <c r="A15" s="18"/>
      <c r="B15" s="19"/>
      <c r="C15" s="24" t="s">
        <v>41</v>
      </c>
      <c r="D15" s="24"/>
      <c r="E15" s="23" t="s">
        <v>33</v>
      </c>
      <c r="F15" s="23" t="s">
        <v>42</v>
      </c>
      <c r="G15" s="21"/>
      <c r="H15" s="21"/>
      <c r="I15" s="45"/>
      <c r="J15" s="48"/>
      <c r="K15" s="49"/>
    </row>
    <row r="16" s="5" customFormat="1" ht="35" customHeight="1" spans="1:11">
      <c r="A16" s="18"/>
      <c r="B16" s="19"/>
      <c r="C16" s="22" t="s">
        <v>43</v>
      </c>
      <c r="D16" s="22"/>
      <c r="E16" s="23" t="s">
        <v>33</v>
      </c>
      <c r="F16" s="23" t="s">
        <v>44</v>
      </c>
      <c r="G16" s="21"/>
      <c r="H16" s="21"/>
      <c r="I16" s="45"/>
      <c r="J16" s="48"/>
      <c r="K16" s="49"/>
    </row>
    <row r="17" s="5" customFormat="1" ht="35" customHeight="1" spans="1:11">
      <c r="A17" s="18"/>
      <c r="B17" s="19"/>
      <c r="C17" s="22" t="s">
        <v>45</v>
      </c>
      <c r="D17" s="22"/>
      <c r="E17" s="23" t="s">
        <v>33</v>
      </c>
      <c r="F17" s="23" t="s">
        <v>44</v>
      </c>
      <c r="G17" s="21"/>
      <c r="H17" s="21"/>
      <c r="I17" s="45"/>
      <c r="J17" s="48"/>
      <c r="K17" s="49"/>
    </row>
    <row r="18" s="5" customFormat="1" ht="35" customHeight="1" spans="1:11">
      <c r="A18" s="18"/>
      <c r="B18" s="20" t="s">
        <v>46</v>
      </c>
      <c r="C18" s="20" t="s">
        <v>47</v>
      </c>
      <c r="D18" s="20"/>
      <c r="E18" s="18" t="s">
        <v>33</v>
      </c>
      <c r="F18" s="18" t="s">
        <v>34</v>
      </c>
      <c r="G18" s="21"/>
      <c r="H18" s="21"/>
      <c r="I18" s="45"/>
      <c r="J18" s="46"/>
      <c r="K18" s="47"/>
    </row>
    <row r="19" s="5" customFormat="1" ht="35" customHeight="1" spans="1:11">
      <c r="A19" s="18"/>
      <c r="B19" s="20" t="s">
        <v>48</v>
      </c>
      <c r="C19" s="20" t="s">
        <v>49</v>
      </c>
      <c r="D19" s="20"/>
      <c r="E19" s="18" t="s">
        <v>33</v>
      </c>
      <c r="F19" s="25" t="s">
        <v>34</v>
      </c>
      <c r="G19" s="14"/>
      <c r="H19" s="14"/>
      <c r="I19" s="50"/>
      <c r="J19" s="51"/>
      <c r="K19" s="52"/>
    </row>
    <row r="20" s="5" customFormat="1" ht="35" customHeight="1" spans="1:11">
      <c r="A20" s="18"/>
      <c r="B20" s="20" t="s">
        <v>50</v>
      </c>
      <c r="C20" s="20" t="s">
        <v>51</v>
      </c>
      <c r="D20" s="20"/>
      <c r="E20" s="18" t="s">
        <v>33</v>
      </c>
      <c r="F20" s="18" t="s">
        <v>52</v>
      </c>
      <c r="G20" s="21"/>
      <c r="H20" s="21"/>
      <c r="I20" s="14"/>
      <c r="J20" s="15"/>
      <c r="K20" s="17"/>
    </row>
    <row r="21" s="5" customFormat="1" ht="35" customHeight="1" spans="1:11">
      <c r="A21" s="18"/>
      <c r="B21" s="20"/>
      <c r="C21" s="20" t="s">
        <v>53</v>
      </c>
      <c r="D21" s="20"/>
      <c r="E21" s="18" t="s">
        <v>33</v>
      </c>
      <c r="F21" s="18" t="s">
        <v>52</v>
      </c>
      <c r="G21" s="14"/>
      <c r="H21" s="14"/>
      <c r="I21" s="21"/>
      <c r="J21" s="46"/>
      <c r="K21" s="47"/>
    </row>
    <row r="22" s="5" customFormat="1" ht="35" customHeight="1" spans="1:11">
      <c r="A22" s="18"/>
      <c r="B22" s="20"/>
      <c r="C22" s="20" t="s">
        <v>54</v>
      </c>
      <c r="D22" s="20"/>
      <c r="E22" s="18" t="s">
        <v>33</v>
      </c>
      <c r="F22" s="18" t="s">
        <v>55</v>
      </c>
      <c r="G22" s="26"/>
      <c r="H22" s="26"/>
      <c r="I22" s="21"/>
      <c r="J22" s="46"/>
      <c r="K22" s="47"/>
    </row>
    <row r="23" s="5" customFormat="1" ht="35" customHeight="1" spans="1:11">
      <c r="A23" s="18"/>
      <c r="B23" s="20"/>
      <c r="C23" s="20" t="s">
        <v>56</v>
      </c>
      <c r="D23" s="20"/>
      <c r="E23" s="18" t="s">
        <v>57</v>
      </c>
      <c r="F23" s="18" t="s">
        <v>58</v>
      </c>
      <c r="G23" s="26"/>
      <c r="H23" s="26"/>
      <c r="I23" s="21"/>
      <c r="J23" s="46"/>
      <c r="K23" s="47"/>
    </row>
    <row r="24" s="5" customFormat="1" ht="35" customHeight="1" spans="1:11">
      <c r="A24" s="18"/>
      <c r="B24" s="19" t="s">
        <v>59</v>
      </c>
      <c r="C24" s="22" t="s">
        <v>60</v>
      </c>
      <c r="D24" s="22"/>
      <c r="E24" s="23" t="s">
        <v>33</v>
      </c>
      <c r="F24" s="23" t="s">
        <v>42</v>
      </c>
      <c r="G24" s="21"/>
      <c r="H24" s="21"/>
      <c r="I24" s="21"/>
      <c r="J24" s="46"/>
      <c r="K24" s="47"/>
    </row>
    <row r="25" s="5" customFormat="1" ht="35" customHeight="1" spans="1:11">
      <c r="A25" s="18"/>
      <c r="B25" s="19" t="s">
        <v>61</v>
      </c>
      <c r="C25" s="22" t="s">
        <v>62</v>
      </c>
      <c r="D25" s="22"/>
      <c r="E25" s="23" t="s">
        <v>33</v>
      </c>
      <c r="F25" s="23" t="s">
        <v>44</v>
      </c>
      <c r="G25" s="21"/>
      <c r="H25" s="21"/>
      <c r="I25" s="21"/>
      <c r="J25" s="46"/>
      <c r="K25" s="47"/>
    </row>
    <row r="26" s="5" customFormat="1" ht="35" customHeight="1" spans="1:11">
      <c r="A26" s="18" t="s">
        <v>63</v>
      </c>
      <c r="B26" s="20" t="s">
        <v>64</v>
      </c>
      <c r="C26" s="27" t="s">
        <v>65</v>
      </c>
      <c r="D26" s="27"/>
      <c r="E26" s="18" t="s">
        <v>33</v>
      </c>
      <c r="F26" s="25" t="s">
        <v>40</v>
      </c>
      <c r="G26" s="28">
        <v>0.0626</v>
      </c>
      <c r="H26" s="21">
        <v>0.0626</v>
      </c>
      <c r="I26" s="45" t="s">
        <v>66</v>
      </c>
      <c r="J26" s="46"/>
      <c r="K26" s="47"/>
    </row>
    <row r="27" s="5" customFormat="1" ht="54" spans="1:11">
      <c r="A27" s="18"/>
      <c r="B27" s="20"/>
      <c r="C27" s="27" t="s">
        <v>67</v>
      </c>
      <c r="D27" s="27"/>
      <c r="E27" s="18" t="s">
        <v>68</v>
      </c>
      <c r="F27" s="25" t="s">
        <v>69</v>
      </c>
      <c r="G27" s="28">
        <v>1.042</v>
      </c>
      <c r="H27" s="21">
        <v>1.042</v>
      </c>
      <c r="I27" s="45" t="s">
        <v>70</v>
      </c>
      <c r="J27" s="46"/>
      <c r="K27" s="47"/>
    </row>
    <row r="28" s="5" customFormat="1" ht="35" customHeight="1" spans="1:11">
      <c r="A28" s="18"/>
      <c r="B28" s="20"/>
      <c r="C28" s="27" t="s">
        <v>71</v>
      </c>
      <c r="D28" s="27"/>
      <c r="E28" s="18" t="s">
        <v>72</v>
      </c>
      <c r="F28" s="25" t="s">
        <v>58</v>
      </c>
      <c r="G28" s="21" t="s">
        <v>73</v>
      </c>
      <c r="H28" s="21" t="s">
        <v>73</v>
      </c>
      <c r="I28" s="45" t="s">
        <v>66</v>
      </c>
      <c r="J28" s="46"/>
      <c r="K28" s="47"/>
    </row>
    <row r="29" s="5" customFormat="1" ht="35" customHeight="1" spans="1:11">
      <c r="A29" s="18"/>
      <c r="B29" s="20" t="s">
        <v>74</v>
      </c>
      <c r="C29" s="20" t="s">
        <v>75</v>
      </c>
      <c r="D29" s="20"/>
      <c r="E29" s="18" t="s">
        <v>33</v>
      </c>
      <c r="F29" s="29" t="s">
        <v>55</v>
      </c>
      <c r="G29" s="14">
        <v>13000</v>
      </c>
      <c r="H29" s="14">
        <v>12500</v>
      </c>
      <c r="I29" s="50" t="s">
        <v>76</v>
      </c>
      <c r="J29" s="53" t="s">
        <v>77</v>
      </c>
      <c r="K29" s="54"/>
    </row>
    <row r="30" s="5" customFormat="1" ht="82" customHeight="1" spans="1:11">
      <c r="A30" s="18"/>
      <c r="B30" s="20"/>
      <c r="C30" s="20" t="s">
        <v>78</v>
      </c>
      <c r="D30" s="20"/>
      <c r="E30" s="18" t="s">
        <v>33</v>
      </c>
      <c r="F30" s="18" t="s">
        <v>79</v>
      </c>
      <c r="G30" s="14">
        <v>0.47</v>
      </c>
      <c r="H30" s="14">
        <v>0.46</v>
      </c>
      <c r="I30" s="50" t="s">
        <v>80</v>
      </c>
      <c r="J30" s="55"/>
      <c r="K30" s="56"/>
    </row>
    <row r="31" s="5" customFormat="1" ht="35" customHeight="1" spans="1:11">
      <c r="A31" s="18"/>
      <c r="B31" s="20"/>
      <c r="C31" s="20" t="s">
        <v>81</v>
      </c>
      <c r="D31" s="20"/>
      <c r="E31" s="18" t="s">
        <v>82</v>
      </c>
      <c r="F31" s="25" t="s">
        <v>83</v>
      </c>
      <c r="G31" s="14"/>
      <c r="H31" s="14"/>
      <c r="I31" s="14"/>
      <c r="J31" s="15"/>
      <c r="K31" s="17"/>
    </row>
    <row r="32" s="5" customFormat="1" ht="35" customHeight="1" spans="1:11">
      <c r="A32" s="18"/>
      <c r="B32" s="20"/>
      <c r="C32" s="20" t="s">
        <v>84</v>
      </c>
      <c r="D32" s="20"/>
      <c r="E32" s="18" t="s">
        <v>72</v>
      </c>
      <c r="F32" s="25" t="s">
        <v>58</v>
      </c>
      <c r="G32" s="21"/>
      <c r="H32" s="21"/>
      <c r="I32" s="21"/>
      <c r="J32" s="46"/>
      <c r="K32" s="47"/>
    </row>
    <row r="33" s="5" customFormat="1" ht="35" customHeight="1" spans="1:11">
      <c r="A33" s="18"/>
      <c r="B33" s="27" t="s">
        <v>85</v>
      </c>
      <c r="C33" s="27" t="s">
        <v>86</v>
      </c>
      <c r="D33" s="27"/>
      <c r="E33" s="25" t="s">
        <v>82</v>
      </c>
      <c r="F33" s="25" t="s">
        <v>83</v>
      </c>
      <c r="G33" s="21" t="s">
        <v>87</v>
      </c>
      <c r="H33" s="21" t="s">
        <v>88</v>
      </c>
      <c r="I33" s="57" t="s">
        <v>89</v>
      </c>
      <c r="J33" s="46"/>
      <c r="K33" s="47"/>
    </row>
    <row r="34" s="5" customFormat="1" ht="60" customHeight="1" spans="1:11">
      <c r="A34" s="18"/>
      <c r="B34" s="27"/>
      <c r="C34" s="27" t="s">
        <v>90</v>
      </c>
      <c r="D34" s="27"/>
      <c r="E34" s="25" t="s">
        <v>82</v>
      </c>
      <c r="F34" s="25" t="s">
        <v>83</v>
      </c>
      <c r="G34" s="14" t="s">
        <v>91</v>
      </c>
      <c r="H34" s="14" t="s">
        <v>92</v>
      </c>
      <c r="I34" s="58"/>
      <c r="J34" s="46"/>
      <c r="K34" s="47"/>
    </row>
    <row r="35" s="5" customFormat="1" ht="35" customHeight="1" spans="1:11">
      <c r="A35" s="18"/>
      <c r="B35" s="27"/>
      <c r="C35" s="27" t="s">
        <v>93</v>
      </c>
      <c r="D35" s="27"/>
      <c r="E35" s="25" t="s">
        <v>82</v>
      </c>
      <c r="F35" s="25" t="s">
        <v>83</v>
      </c>
      <c r="G35" s="21"/>
      <c r="H35" s="21"/>
      <c r="I35" s="50"/>
      <c r="J35" s="51"/>
      <c r="K35" s="52"/>
    </row>
    <row r="36" s="5" customFormat="1" ht="35" customHeight="1" spans="1:11">
      <c r="A36" s="18"/>
      <c r="B36" s="27"/>
      <c r="C36" s="27" t="s">
        <v>94</v>
      </c>
      <c r="D36" s="27"/>
      <c r="E36" s="25" t="s">
        <v>82</v>
      </c>
      <c r="F36" s="25" t="s">
        <v>83</v>
      </c>
      <c r="G36" s="30">
        <v>1</v>
      </c>
      <c r="H36" s="30">
        <v>1</v>
      </c>
      <c r="I36" s="50" t="s">
        <v>95</v>
      </c>
      <c r="J36" s="51"/>
      <c r="K36" s="52"/>
    </row>
    <row r="37" s="5" customFormat="1" ht="35" customHeight="1" spans="1:11">
      <c r="A37" s="18"/>
      <c r="B37" s="27"/>
      <c r="C37" s="27" t="s">
        <v>96</v>
      </c>
      <c r="D37" s="27"/>
      <c r="E37" s="25" t="s">
        <v>72</v>
      </c>
      <c r="F37" s="25" t="s">
        <v>58</v>
      </c>
      <c r="G37" s="14" t="s">
        <v>73</v>
      </c>
      <c r="H37" s="14"/>
      <c r="I37" s="50"/>
      <c r="J37" s="51"/>
      <c r="K37" s="52"/>
    </row>
    <row r="38" s="5" customFormat="1" ht="40.5" spans="1:11">
      <c r="A38" s="18"/>
      <c r="B38" s="20" t="s">
        <v>97</v>
      </c>
      <c r="C38" s="20" t="s">
        <v>98</v>
      </c>
      <c r="D38" s="20"/>
      <c r="E38" s="18" t="s">
        <v>33</v>
      </c>
      <c r="F38" s="18" t="s">
        <v>99</v>
      </c>
      <c r="G38" s="21">
        <v>160</v>
      </c>
      <c r="H38" s="21">
        <v>339</v>
      </c>
      <c r="I38" s="45" t="s">
        <v>100</v>
      </c>
      <c r="J38" s="46"/>
      <c r="K38" s="47"/>
    </row>
    <row r="39" s="5" customFormat="1" ht="40.5" spans="1:11">
      <c r="A39" s="18"/>
      <c r="B39" s="20"/>
      <c r="C39" s="20" t="s">
        <v>101</v>
      </c>
      <c r="D39" s="20"/>
      <c r="E39" s="18" t="s">
        <v>33</v>
      </c>
      <c r="F39" s="18" t="s">
        <v>99</v>
      </c>
      <c r="G39" s="14">
        <v>32</v>
      </c>
      <c r="H39" s="14">
        <v>194</v>
      </c>
      <c r="I39" s="45" t="s">
        <v>102</v>
      </c>
      <c r="J39" s="59"/>
      <c r="K39" s="60"/>
    </row>
    <row r="40" s="5" customFormat="1" ht="40.5" spans="1:11">
      <c r="A40" s="18"/>
      <c r="B40" s="20"/>
      <c r="C40" s="20" t="s">
        <v>103</v>
      </c>
      <c r="D40" s="20"/>
      <c r="E40" s="18" t="s">
        <v>72</v>
      </c>
      <c r="F40" s="25" t="s">
        <v>58</v>
      </c>
      <c r="G40" s="21" t="s">
        <v>73</v>
      </c>
      <c r="H40" s="21" t="s">
        <v>73</v>
      </c>
      <c r="I40" s="61" t="s">
        <v>104</v>
      </c>
      <c r="J40" s="59"/>
      <c r="K40" s="60"/>
    </row>
    <row r="41" s="5" customFormat="1" ht="35" customHeight="1" spans="1:11">
      <c r="A41" s="18"/>
      <c r="B41" s="20"/>
      <c r="C41" s="31" t="s">
        <v>105</v>
      </c>
      <c r="D41" s="31"/>
      <c r="E41" s="25" t="s">
        <v>33</v>
      </c>
      <c r="F41" s="18" t="s">
        <v>106</v>
      </c>
      <c r="G41" s="21"/>
      <c r="H41" s="21"/>
      <c r="I41" s="61"/>
      <c r="J41" s="59"/>
      <c r="K41" s="60"/>
    </row>
    <row r="42" s="5" customFormat="1" ht="35" customHeight="1" spans="1:11">
      <c r="A42" s="18"/>
      <c r="B42" s="20"/>
      <c r="C42" s="31" t="s">
        <v>107</v>
      </c>
      <c r="D42" s="31"/>
      <c r="E42" s="25" t="s">
        <v>72</v>
      </c>
      <c r="F42" s="25" t="s">
        <v>58</v>
      </c>
      <c r="G42" s="21"/>
      <c r="H42" s="21"/>
      <c r="I42" s="61"/>
      <c r="J42" s="46"/>
      <c r="K42" s="47"/>
    </row>
    <row r="43" s="5" customFormat="1" ht="54" spans="1:11">
      <c r="A43" s="18" t="s">
        <v>63</v>
      </c>
      <c r="B43" s="25" t="s">
        <v>108</v>
      </c>
      <c r="C43" s="27" t="s">
        <v>109</v>
      </c>
      <c r="D43" s="27"/>
      <c r="E43" s="18" t="s">
        <v>57</v>
      </c>
      <c r="F43" s="18" t="s">
        <v>58</v>
      </c>
      <c r="G43" s="21" t="s">
        <v>73</v>
      </c>
      <c r="H43" s="21" t="s">
        <v>73</v>
      </c>
      <c r="I43" s="61" t="s">
        <v>110</v>
      </c>
      <c r="J43" s="46"/>
      <c r="K43" s="47"/>
    </row>
    <row r="44" s="5" customFormat="1" ht="67.5" spans="1:11">
      <c r="A44" s="18"/>
      <c r="B44" s="25"/>
      <c r="C44" s="27" t="s">
        <v>111</v>
      </c>
      <c r="D44" s="27"/>
      <c r="E44" s="18" t="s">
        <v>57</v>
      </c>
      <c r="F44" s="18" t="s">
        <v>58</v>
      </c>
      <c r="G44" s="21" t="s">
        <v>73</v>
      </c>
      <c r="H44" s="21" t="s">
        <v>73</v>
      </c>
      <c r="I44" s="61" t="s">
        <v>112</v>
      </c>
      <c r="J44" s="46"/>
      <c r="K44" s="47"/>
    </row>
    <row r="45" s="5" customFormat="1" ht="35" customHeight="1" spans="1:11">
      <c r="A45" s="18"/>
      <c r="B45" s="25"/>
      <c r="C45" s="20" t="s">
        <v>113</v>
      </c>
      <c r="D45" s="20"/>
      <c r="E45" s="18" t="s">
        <v>33</v>
      </c>
      <c r="F45" s="25" t="s">
        <v>34</v>
      </c>
      <c r="G45" s="28" t="s">
        <v>114</v>
      </c>
      <c r="H45" s="21"/>
      <c r="I45" s="61"/>
      <c r="J45" s="59"/>
      <c r="K45" s="60"/>
    </row>
    <row r="46" s="5" customFormat="1" ht="54" spans="1:11">
      <c r="A46" s="18"/>
      <c r="B46" s="25"/>
      <c r="C46" s="20" t="s">
        <v>115</v>
      </c>
      <c r="D46" s="20"/>
      <c r="E46" s="18" t="s">
        <v>57</v>
      </c>
      <c r="F46" s="18" t="s">
        <v>58</v>
      </c>
      <c r="G46" s="32" t="s">
        <v>73</v>
      </c>
      <c r="H46" s="32" t="s">
        <v>73</v>
      </c>
      <c r="I46" s="62" t="s">
        <v>116</v>
      </c>
      <c r="J46" s="63"/>
      <c r="K46" s="64"/>
    </row>
    <row r="47" s="5" customFormat="1" ht="54" spans="1:11">
      <c r="A47" s="18"/>
      <c r="B47" s="25"/>
      <c r="C47" s="33" t="s">
        <v>117</v>
      </c>
      <c r="D47" s="33"/>
      <c r="E47" s="18" t="s">
        <v>33</v>
      </c>
      <c r="F47" s="18" t="s">
        <v>34</v>
      </c>
      <c r="G47" s="34">
        <v>33</v>
      </c>
      <c r="H47" s="32">
        <v>33</v>
      </c>
      <c r="I47" s="65" t="s">
        <v>118</v>
      </c>
      <c r="J47" s="63"/>
      <c r="K47" s="64"/>
    </row>
    <row r="48" s="5" customFormat="1" ht="35" customHeight="1" spans="1:11">
      <c r="A48" s="18"/>
      <c r="B48" s="20" t="s">
        <v>119</v>
      </c>
      <c r="C48" s="20" t="s">
        <v>51</v>
      </c>
      <c r="D48" s="20"/>
      <c r="E48" s="18" t="s">
        <v>33</v>
      </c>
      <c r="F48" s="18" t="s">
        <v>52</v>
      </c>
      <c r="G48" s="32"/>
      <c r="H48" s="32"/>
      <c r="I48" s="65"/>
      <c r="J48" s="63"/>
      <c r="K48" s="64"/>
    </row>
    <row r="49" s="5" customFormat="1" ht="54" spans="1:11">
      <c r="A49" s="18"/>
      <c r="B49" s="20"/>
      <c r="C49" s="20" t="s">
        <v>53</v>
      </c>
      <c r="D49" s="20"/>
      <c r="E49" s="18" t="s">
        <v>33</v>
      </c>
      <c r="F49" s="18" t="s">
        <v>52</v>
      </c>
      <c r="G49" s="32">
        <v>0.1</v>
      </c>
      <c r="H49" s="32">
        <v>0.186577</v>
      </c>
      <c r="I49" s="65" t="s">
        <v>120</v>
      </c>
      <c r="J49" s="63"/>
      <c r="K49" s="64"/>
    </row>
    <row r="50" s="5" customFormat="1" ht="35" customHeight="1" spans="1:11">
      <c r="A50" s="18"/>
      <c r="B50" s="20"/>
      <c r="C50" s="20" t="s">
        <v>54</v>
      </c>
      <c r="D50" s="20"/>
      <c r="E50" s="18" t="s">
        <v>33</v>
      </c>
      <c r="F50" s="18" t="s">
        <v>55</v>
      </c>
      <c r="G50" s="32"/>
      <c r="H50" s="32"/>
      <c r="I50" s="65"/>
      <c r="J50" s="63"/>
      <c r="K50" s="64"/>
    </row>
    <row r="51" s="6" customFormat="1" ht="35" customHeight="1" spans="1:11">
      <c r="A51" s="18"/>
      <c r="B51" s="20"/>
      <c r="C51" s="20" t="s">
        <v>56</v>
      </c>
      <c r="D51" s="20"/>
      <c r="E51" s="18" t="s">
        <v>57</v>
      </c>
      <c r="F51" s="18" t="s">
        <v>58</v>
      </c>
      <c r="G51" s="14"/>
      <c r="H51" s="14"/>
      <c r="I51" s="65"/>
      <c r="J51" s="63"/>
      <c r="K51" s="64"/>
    </row>
    <row r="52" s="6" customFormat="1" ht="35" customHeight="1" spans="1:11">
      <c r="A52" s="18"/>
      <c r="B52" s="20" t="s">
        <v>121</v>
      </c>
      <c r="C52" s="27" t="s">
        <v>122</v>
      </c>
      <c r="D52" s="27"/>
      <c r="E52" s="29" t="s">
        <v>33</v>
      </c>
      <c r="F52" s="29" t="s">
        <v>55</v>
      </c>
      <c r="G52" s="14"/>
      <c r="H52" s="14"/>
      <c r="I52" s="65"/>
      <c r="J52" s="63"/>
      <c r="K52" s="64"/>
    </row>
    <row r="53" s="6" customFormat="1" ht="35" customHeight="1" spans="1:11">
      <c r="A53" s="18"/>
      <c r="B53" s="20"/>
      <c r="C53" s="27" t="s">
        <v>123</v>
      </c>
      <c r="D53" s="27"/>
      <c r="E53" s="29" t="s">
        <v>33</v>
      </c>
      <c r="F53" s="29" t="s">
        <v>55</v>
      </c>
      <c r="G53" s="14"/>
      <c r="H53" s="14"/>
      <c r="I53" s="65"/>
      <c r="J53" s="63"/>
      <c r="K53" s="64"/>
    </row>
    <row r="54" s="6" customFormat="1" ht="40.5" spans="1:11">
      <c r="A54" s="18"/>
      <c r="B54" s="35" t="s">
        <v>124</v>
      </c>
      <c r="C54" s="22" t="s">
        <v>125</v>
      </c>
      <c r="D54" s="22"/>
      <c r="E54" s="23" t="s">
        <v>33</v>
      </c>
      <c r="F54" s="23" t="s">
        <v>44</v>
      </c>
      <c r="G54" s="14">
        <v>20</v>
      </c>
      <c r="H54" s="14">
        <v>27</v>
      </c>
      <c r="I54" s="65" t="s">
        <v>126</v>
      </c>
      <c r="J54" s="63"/>
      <c r="K54" s="64"/>
    </row>
    <row r="55" s="6" customFormat="1" ht="67.5" spans="1:11">
      <c r="A55" s="18"/>
      <c r="B55" s="35" t="s">
        <v>127</v>
      </c>
      <c r="C55" s="24" t="s">
        <v>128</v>
      </c>
      <c r="D55" s="24"/>
      <c r="E55" s="23" t="s">
        <v>33</v>
      </c>
      <c r="F55" s="23" t="s">
        <v>129</v>
      </c>
      <c r="G55" s="14">
        <v>0.95</v>
      </c>
      <c r="H55" s="14">
        <v>0.8726</v>
      </c>
      <c r="I55" s="62" t="s">
        <v>130</v>
      </c>
      <c r="J55" s="63"/>
      <c r="K55" s="64"/>
    </row>
    <row r="56" s="6" customFormat="1" ht="67.5" spans="1:11">
      <c r="A56" s="18"/>
      <c r="B56" s="19"/>
      <c r="C56" s="24" t="s">
        <v>131</v>
      </c>
      <c r="D56" s="24"/>
      <c r="E56" s="23" t="s">
        <v>33</v>
      </c>
      <c r="F56" s="23" t="s">
        <v>52</v>
      </c>
      <c r="G56" s="14">
        <v>0.45</v>
      </c>
      <c r="H56" s="14">
        <v>0.45</v>
      </c>
      <c r="I56" s="65" t="s">
        <v>132</v>
      </c>
      <c r="J56" s="63"/>
      <c r="K56" s="64"/>
    </row>
    <row r="57" s="6" customFormat="1" ht="35" customHeight="1" spans="1:11">
      <c r="A57" s="18"/>
      <c r="B57" s="19"/>
      <c r="C57" s="24" t="s">
        <v>133</v>
      </c>
      <c r="D57" s="24"/>
      <c r="E57" s="23" t="s">
        <v>33</v>
      </c>
      <c r="F57" s="23" t="s">
        <v>42</v>
      </c>
      <c r="G57" s="14"/>
      <c r="H57" s="14"/>
      <c r="I57" s="65"/>
      <c r="J57" s="63"/>
      <c r="K57" s="64"/>
    </row>
    <row r="58" s="6" customFormat="1" ht="35" customHeight="1" spans="1:11">
      <c r="A58" s="18"/>
      <c r="B58" s="35"/>
      <c r="C58" s="22" t="s">
        <v>134</v>
      </c>
      <c r="D58" s="22"/>
      <c r="E58" s="23" t="s">
        <v>33</v>
      </c>
      <c r="F58" s="23" t="s">
        <v>52</v>
      </c>
      <c r="G58" s="14"/>
      <c r="H58" s="14"/>
      <c r="I58" s="43"/>
      <c r="J58" s="66"/>
      <c r="K58" s="67"/>
    </row>
    <row r="59" s="6" customFormat="1" ht="35" customHeight="1" spans="1:11">
      <c r="A59" s="18"/>
      <c r="B59" s="35" t="s">
        <v>135</v>
      </c>
      <c r="C59" s="24" t="s">
        <v>136</v>
      </c>
      <c r="D59" s="24"/>
      <c r="E59" s="23" t="s">
        <v>33</v>
      </c>
      <c r="F59" s="23" t="s">
        <v>137</v>
      </c>
      <c r="G59" s="14"/>
      <c r="H59" s="14"/>
      <c r="I59" s="68"/>
      <c r="J59" s="69"/>
      <c r="K59" s="70"/>
    </row>
    <row r="60" s="6" customFormat="1" ht="35" customHeight="1" spans="1:11">
      <c r="A60" s="18"/>
      <c r="B60" s="19" t="s">
        <v>138</v>
      </c>
      <c r="C60" s="22" t="s">
        <v>139</v>
      </c>
      <c r="D60" s="22"/>
      <c r="E60" s="23" t="s">
        <v>33</v>
      </c>
      <c r="F60" s="23" t="s">
        <v>42</v>
      </c>
      <c r="G60" s="14"/>
      <c r="H60" s="14"/>
      <c r="I60" s="68"/>
      <c r="J60" s="69"/>
      <c r="K60" s="70"/>
    </row>
    <row r="61" ht="35" customHeight="1" spans="1:11">
      <c r="A61" s="18"/>
      <c r="B61" s="19"/>
      <c r="C61" s="22" t="s">
        <v>140</v>
      </c>
      <c r="D61" s="22"/>
      <c r="E61" s="23" t="s">
        <v>33</v>
      </c>
      <c r="F61" s="23" t="s">
        <v>141</v>
      </c>
      <c r="G61" s="36"/>
      <c r="H61" s="36"/>
      <c r="I61" s="36"/>
      <c r="J61" s="71"/>
      <c r="K61" s="72"/>
    </row>
    <row r="62" ht="35" customHeight="1" spans="1:11">
      <c r="A62" s="18"/>
      <c r="B62" s="19" t="s">
        <v>142</v>
      </c>
      <c r="C62" s="22" t="s">
        <v>143</v>
      </c>
      <c r="D62" s="22"/>
      <c r="E62" s="23" t="s">
        <v>33</v>
      </c>
      <c r="F62" s="23" t="s">
        <v>69</v>
      </c>
      <c r="G62" s="36"/>
      <c r="H62" s="36"/>
      <c r="I62" s="36"/>
      <c r="J62" s="71"/>
      <c r="K62" s="72"/>
    </row>
    <row r="63" ht="35" customHeight="1" spans="1:11">
      <c r="A63" s="18"/>
      <c r="B63" s="19" t="s">
        <v>144</v>
      </c>
      <c r="C63" s="31" t="s">
        <v>145</v>
      </c>
      <c r="D63" s="31"/>
      <c r="E63" s="25" t="s">
        <v>33</v>
      </c>
      <c r="F63" s="25" t="s">
        <v>52</v>
      </c>
      <c r="G63" s="36"/>
      <c r="H63" s="36"/>
      <c r="I63" s="36"/>
      <c r="J63" s="71"/>
      <c r="K63" s="72"/>
    </row>
    <row r="64" ht="35" customHeight="1" spans="1:11">
      <c r="A64" s="18"/>
      <c r="B64" s="19"/>
      <c r="C64" s="31" t="s">
        <v>146</v>
      </c>
      <c r="D64" s="31"/>
      <c r="E64" s="25" t="s">
        <v>33</v>
      </c>
      <c r="F64" s="25" t="s">
        <v>52</v>
      </c>
      <c r="G64" s="36"/>
      <c r="H64" s="36"/>
      <c r="I64" s="36"/>
      <c r="J64" s="71"/>
      <c r="K64" s="72"/>
    </row>
    <row r="65" ht="35" customHeight="1" spans="1:11">
      <c r="A65" s="18"/>
      <c r="B65" s="19"/>
      <c r="C65" s="31" t="s">
        <v>147</v>
      </c>
      <c r="D65" s="31"/>
      <c r="E65" s="25" t="s">
        <v>33</v>
      </c>
      <c r="F65" s="25" t="s">
        <v>52</v>
      </c>
      <c r="G65" s="36"/>
      <c r="H65" s="36"/>
      <c r="I65" s="36"/>
      <c r="J65" s="71"/>
      <c r="K65" s="72"/>
    </row>
    <row r="66" ht="35" customHeight="1" spans="1:11">
      <c r="A66" s="18"/>
      <c r="B66" s="19" t="s">
        <v>148</v>
      </c>
      <c r="C66" s="31" t="s">
        <v>149</v>
      </c>
      <c r="D66" s="31"/>
      <c r="E66" s="25" t="s">
        <v>82</v>
      </c>
      <c r="F66" s="18" t="s">
        <v>83</v>
      </c>
      <c r="G66" s="36"/>
      <c r="H66" s="36"/>
      <c r="I66" s="36"/>
      <c r="J66" s="71"/>
      <c r="K66" s="72"/>
    </row>
    <row r="67" ht="35" customHeight="1" spans="1:11">
      <c r="A67" s="18"/>
      <c r="B67" s="19"/>
      <c r="C67" s="31" t="s">
        <v>150</v>
      </c>
      <c r="D67" s="31"/>
      <c r="E67" s="25" t="s">
        <v>82</v>
      </c>
      <c r="F67" s="18" t="s">
        <v>83</v>
      </c>
      <c r="G67" s="36"/>
      <c r="H67" s="36"/>
      <c r="I67" s="36"/>
      <c r="J67" s="71"/>
      <c r="K67" s="72"/>
    </row>
    <row r="68" ht="35" customHeight="1" spans="1:11">
      <c r="A68" s="18"/>
      <c r="B68" s="19"/>
      <c r="C68" s="31" t="s">
        <v>151</v>
      </c>
      <c r="D68" s="31"/>
      <c r="E68" s="25" t="s">
        <v>82</v>
      </c>
      <c r="F68" s="18" t="s">
        <v>83</v>
      </c>
      <c r="G68" s="36"/>
      <c r="H68" s="36"/>
      <c r="I68" s="36"/>
      <c r="J68" s="71"/>
      <c r="K68" s="72"/>
    </row>
    <row r="69" ht="35" customHeight="1" spans="1:11">
      <c r="A69" s="18"/>
      <c r="B69" s="19" t="s">
        <v>152</v>
      </c>
      <c r="C69" s="31" t="s">
        <v>153</v>
      </c>
      <c r="D69" s="31"/>
      <c r="E69" s="25" t="s">
        <v>82</v>
      </c>
      <c r="F69" s="18" t="s">
        <v>154</v>
      </c>
      <c r="G69" s="36"/>
      <c r="H69" s="36"/>
      <c r="I69" s="36"/>
      <c r="J69" s="71"/>
      <c r="K69" s="72"/>
    </row>
    <row r="70" ht="35" customHeight="1" spans="1:11">
      <c r="A70" s="18"/>
      <c r="B70" s="19"/>
      <c r="C70" s="31" t="s">
        <v>155</v>
      </c>
      <c r="D70" s="31"/>
      <c r="E70" s="25" t="s">
        <v>33</v>
      </c>
      <c r="F70" s="18" t="s">
        <v>52</v>
      </c>
      <c r="G70" s="36"/>
      <c r="H70" s="36"/>
      <c r="I70" s="36"/>
      <c r="J70" s="71"/>
      <c r="K70" s="72"/>
    </row>
    <row r="71" ht="35" customHeight="1" spans="1:11">
      <c r="A71" s="18"/>
      <c r="B71" s="19"/>
      <c r="C71" s="31" t="s">
        <v>156</v>
      </c>
      <c r="D71" s="31"/>
      <c r="E71" s="25" t="s">
        <v>33</v>
      </c>
      <c r="F71" s="18" t="s">
        <v>52</v>
      </c>
      <c r="G71" s="36"/>
      <c r="H71" s="36"/>
      <c r="I71" s="36"/>
      <c r="J71" s="71"/>
      <c r="K71" s="72"/>
    </row>
    <row r="72" ht="35" customHeight="1" spans="1:11">
      <c r="A72" s="18"/>
      <c r="B72" s="19"/>
      <c r="C72" s="31" t="s">
        <v>157</v>
      </c>
      <c r="D72" s="31"/>
      <c r="E72" s="25" t="s">
        <v>82</v>
      </c>
      <c r="F72" s="18" t="s">
        <v>83</v>
      </c>
      <c r="G72" s="36"/>
      <c r="H72" s="36"/>
      <c r="I72" s="36"/>
      <c r="J72" s="71"/>
      <c r="K72" s="72"/>
    </row>
    <row r="73" ht="35" customHeight="1" spans="1:11">
      <c r="A73" s="18"/>
      <c r="B73" s="19"/>
      <c r="C73" s="31" t="s">
        <v>158</v>
      </c>
      <c r="D73" s="31"/>
      <c r="E73" s="25" t="s">
        <v>82</v>
      </c>
      <c r="F73" s="18" t="s">
        <v>83</v>
      </c>
      <c r="G73" s="36"/>
      <c r="H73" s="36"/>
      <c r="I73" s="36"/>
      <c r="J73" s="71"/>
      <c r="K73" s="72"/>
    </row>
    <row r="74" ht="35" customHeight="1" spans="1:11">
      <c r="A74" s="18"/>
      <c r="B74" s="27" t="s">
        <v>159</v>
      </c>
      <c r="C74" s="27" t="s">
        <v>160</v>
      </c>
      <c r="D74" s="27"/>
      <c r="E74" s="25" t="s">
        <v>33</v>
      </c>
      <c r="F74" s="18" t="s">
        <v>55</v>
      </c>
      <c r="G74" s="36">
        <v>7485</v>
      </c>
      <c r="H74" s="36">
        <v>7485</v>
      </c>
      <c r="I74" s="36" t="s">
        <v>161</v>
      </c>
      <c r="J74" s="71"/>
      <c r="K74" s="72"/>
    </row>
    <row r="75" ht="35" customHeight="1" spans="1:11">
      <c r="A75" s="18"/>
      <c r="B75" s="27"/>
      <c r="C75" s="27" t="s">
        <v>162</v>
      </c>
      <c r="D75" s="27"/>
      <c r="E75" s="25" t="s">
        <v>72</v>
      </c>
      <c r="F75" s="18" t="s">
        <v>58</v>
      </c>
      <c r="G75" s="36"/>
      <c r="H75" s="36"/>
      <c r="I75" s="36"/>
      <c r="J75" s="71"/>
      <c r="K75" s="72"/>
    </row>
    <row r="76" ht="52" customHeight="1" spans="1:11">
      <c r="A76" s="18"/>
      <c r="B76" s="20" t="s">
        <v>163</v>
      </c>
      <c r="C76" s="27" t="s">
        <v>164</v>
      </c>
      <c r="D76" s="27"/>
      <c r="E76" s="25" t="s">
        <v>33</v>
      </c>
      <c r="F76" s="18" t="s">
        <v>44</v>
      </c>
      <c r="G76" s="73">
        <v>54</v>
      </c>
      <c r="H76" s="36">
        <v>54</v>
      </c>
      <c r="I76" s="65" t="s">
        <v>165</v>
      </c>
      <c r="J76" s="71"/>
      <c r="K76" s="72"/>
    </row>
    <row r="77" ht="40" customHeight="1" spans="1:11">
      <c r="A77" s="18"/>
      <c r="B77" s="19" t="s">
        <v>166</v>
      </c>
      <c r="C77" s="31" t="s">
        <v>167</v>
      </c>
      <c r="D77" s="31"/>
      <c r="E77" s="25" t="s">
        <v>33</v>
      </c>
      <c r="F77" s="18" t="s">
        <v>34</v>
      </c>
      <c r="G77" s="36"/>
      <c r="H77" s="36"/>
      <c r="I77" s="36"/>
      <c r="J77" s="71"/>
      <c r="K77" s="72"/>
    </row>
    <row r="78" ht="35" customHeight="1" spans="1:11">
      <c r="A78" s="18"/>
      <c r="B78" s="19"/>
      <c r="C78" s="22" t="s">
        <v>168</v>
      </c>
      <c r="D78" s="22"/>
      <c r="E78" s="25" t="s">
        <v>33</v>
      </c>
      <c r="F78" s="23" t="s">
        <v>42</v>
      </c>
      <c r="G78" s="36"/>
      <c r="H78" s="36"/>
      <c r="I78" s="36"/>
      <c r="J78" s="71"/>
      <c r="K78" s="72"/>
    </row>
    <row r="79" ht="35" customHeight="1" spans="1:11">
      <c r="A79" s="18" t="s">
        <v>169</v>
      </c>
      <c r="B79" s="18" t="s">
        <v>170</v>
      </c>
      <c r="C79" s="18"/>
      <c r="D79" s="18"/>
      <c r="E79" s="20"/>
      <c r="F79" s="20"/>
      <c r="G79" s="20"/>
      <c r="H79" s="20"/>
      <c r="I79" s="20"/>
      <c r="J79" s="75"/>
      <c r="K79" s="76"/>
    </row>
    <row r="80" ht="35" customHeight="1" spans="1:11">
      <c r="A80" s="18"/>
      <c r="B80" s="18"/>
      <c r="C80" s="18"/>
      <c r="D80" s="18"/>
      <c r="E80" s="20"/>
      <c r="F80" s="20"/>
      <c r="G80" s="20"/>
      <c r="H80" s="20"/>
      <c r="I80" s="20"/>
      <c r="J80" s="75"/>
      <c r="K80" s="76"/>
    </row>
    <row r="81" ht="35" customHeight="1" spans="1:11">
      <c r="A81" s="18"/>
      <c r="B81" s="18"/>
      <c r="C81" s="18"/>
      <c r="D81" s="18"/>
      <c r="E81" s="20"/>
      <c r="F81" s="20"/>
      <c r="G81" s="20"/>
      <c r="H81" s="20"/>
      <c r="I81" s="20"/>
      <c r="J81" s="75"/>
      <c r="K81" s="76"/>
    </row>
    <row r="82" ht="37" customHeight="1" spans="1:11">
      <c r="A82" s="74" t="s">
        <v>171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</row>
  </sheetData>
  <mergeCells count="187">
    <mergeCell ref="A1:B1"/>
    <mergeCell ref="A2:K2"/>
    <mergeCell ref="D3:K3"/>
    <mergeCell ref="D4:F4"/>
    <mergeCell ref="G4:H4"/>
    <mergeCell ref="J4:K4"/>
    <mergeCell ref="D5:F5"/>
    <mergeCell ref="G5:H5"/>
    <mergeCell ref="J5:K5"/>
    <mergeCell ref="D6:F6"/>
    <mergeCell ref="G6:H6"/>
    <mergeCell ref="J6:K6"/>
    <mergeCell ref="D7:F7"/>
    <mergeCell ref="G7:H7"/>
    <mergeCell ref="D8:F8"/>
    <mergeCell ref="G8:H8"/>
    <mergeCell ref="D9:F9"/>
    <mergeCell ref="G9:H9"/>
    <mergeCell ref="J9:K9"/>
    <mergeCell ref="B10:G10"/>
    <mergeCell ref="H10:K10"/>
    <mergeCell ref="C11:D11"/>
    <mergeCell ref="J11:K11"/>
    <mergeCell ref="C12:D12"/>
    <mergeCell ref="J12:K12"/>
    <mergeCell ref="C13:D13"/>
    <mergeCell ref="J13:K13"/>
    <mergeCell ref="C14:D14"/>
    <mergeCell ref="J14:K14"/>
    <mergeCell ref="C15:D15"/>
    <mergeCell ref="J15:K15"/>
    <mergeCell ref="C16:D16"/>
    <mergeCell ref="J16:K16"/>
    <mergeCell ref="C17:D17"/>
    <mergeCell ref="J17:K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C24:D24"/>
    <mergeCell ref="J24:K24"/>
    <mergeCell ref="C25:D25"/>
    <mergeCell ref="J25:K25"/>
    <mergeCell ref="C26:D26"/>
    <mergeCell ref="J26:K26"/>
    <mergeCell ref="C27:D27"/>
    <mergeCell ref="J27:K27"/>
    <mergeCell ref="C28:D28"/>
    <mergeCell ref="J28:K28"/>
    <mergeCell ref="C29:D29"/>
    <mergeCell ref="C30:D30"/>
    <mergeCell ref="C31:D31"/>
    <mergeCell ref="J31:K31"/>
    <mergeCell ref="C32:D32"/>
    <mergeCell ref="J32:K32"/>
    <mergeCell ref="C33:D33"/>
    <mergeCell ref="J33:K33"/>
    <mergeCell ref="C34:D34"/>
    <mergeCell ref="J34:K34"/>
    <mergeCell ref="C35:D35"/>
    <mergeCell ref="J35:K35"/>
    <mergeCell ref="C36:D36"/>
    <mergeCell ref="J36:K36"/>
    <mergeCell ref="C37:D37"/>
    <mergeCell ref="J37:K37"/>
    <mergeCell ref="C38:D38"/>
    <mergeCell ref="J38:K38"/>
    <mergeCell ref="C39:D39"/>
    <mergeCell ref="J39:K39"/>
    <mergeCell ref="C40:D40"/>
    <mergeCell ref="J40:K40"/>
    <mergeCell ref="C41:D41"/>
    <mergeCell ref="J41:K41"/>
    <mergeCell ref="C42:D42"/>
    <mergeCell ref="J42:K42"/>
    <mergeCell ref="C43:D43"/>
    <mergeCell ref="J43:K43"/>
    <mergeCell ref="C44:D44"/>
    <mergeCell ref="J44:K44"/>
    <mergeCell ref="C45:D45"/>
    <mergeCell ref="J45:K45"/>
    <mergeCell ref="C46:D46"/>
    <mergeCell ref="J46:K46"/>
    <mergeCell ref="C47:D47"/>
    <mergeCell ref="J47:K47"/>
    <mergeCell ref="C48:D48"/>
    <mergeCell ref="J48:K48"/>
    <mergeCell ref="C49:D49"/>
    <mergeCell ref="J49:K49"/>
    <mergeCell ref="C50:D50"/>
    <mergeCell ref="J50:K50"/>
    <mergeCell ref="C51:D51"/>
    <mergeCell ref="J51:K51"/>
    <mergeCell ref="C52:D52"/>
    <mergeCell ref="J52:K52"/>
    <mergeCell ref="C53:D53"/>
    <mergeCell ref="J53:K53"/>
    <mergeCell ref="C54:D54"/>
    <mergeCell ref="J54:K54"/>
    <mergeCell ref="C55:D55"/>
    <mergeCell ref="J55:K55"/>
    <mergeCell ref="C56:D56"/>
    <mergeCell ref="J56:K56"/>
    <mergeCell ref="C57:D57"/>
    <mergeCell ref="J57:K57"/>
    <mergeCell ref="C58:D58"/>
    <mergeCell ref="J58:K58"/>
    <mergeCell ref="C59:D59"/>
    <mergeCell ref="J59:K59"/>
    <mergeCell ref="C60:D60"/>
    <mergeCell ref="J60:K60"/>
    <mergeCell ref="C61:D61"/>
    <mergeCell ref="J61:K61"/>
    <mergeCell ref="C62:D62"/>
    <mergeCell ref="J62:K62"/>
    <mergeCell ref="C63:D63"/>
    <mergeCell ref="J63:K63"/>
    <mergeCell ref="C64:D64"/>
    <mergeCell ref="J64:K64"/>
    <mergeCell ref="C65:D65"/>
    <mergeCell ref="J65:K65"/>
    <mergeCell ref="C66:D66"/>
    <mergeCell ref="J66:K66"/>
    <mergeCell ref="C67:D67"/>
    <mergeCell ref="J67:K67"/>
    <mergeCell ref="C68:D68"/>
    <mergeCell ref="J68:K68"/>
    <mergeCell ref="C69:D69"/>
    <mergeCell ref="J69:K69"/>
    <mergeCell ref="C70:D70"/>
    <mergeCell ref="J70:K70"/>
    <mergeCell ref="C71:D71"/>
    <mergeCell ref="J71:K71"/>
    <mergeCell ref="C72:D72"/>
    <mergeCell ref="J72:K72"/>
    <mergeCell ref="C73:D73"/>
    <mergeCell ref="J73:K73"/>
    <mergeCell ref="C74:D74"/>
    <mergeCell ref="J74:K74"/>
    <mergeCell ref="C75:D75"/>
    <mergeCell ref="J75:K75"/>
    <mergeCell ref="C76:D76"/>
    <mergeCell ref="J76:K76"/>
    <mergeCell ref="C77:D77"/>
    <mergeCell ref="J77:K77"/>
    <mergeCell ref="C78:D78"/>
    <mergeCell ref="J78:K78"/>
    <mergeCell ref="C79:D79"/>
    <mergeCell ref="J79:K79"/>
    <mergeCell ref="C80:D80"/>
    <mergeCell ref="J80:K80"/>
    <mergeCell ref="C81:D81"/>
    <mergeCell ref="J81:K81"/>
    <mergeCell ref="A82:K82"/>
    <mergeCell ref="A4:A9"/>
    <mergeCell ref="A12:A25"/>
    <mergeCell ref="A26:A42"/>
    <mergeCell ref="A43:A78"/>
    <mergeCell ref="A79:A81"/>
    <mergeCell ref="B14:B17"/>
    <mergeCell ref="B20:B23"/>
    <mergeCell ref="B26:B28"/>
    <mergeCell ref="B29:B32"/>
    <mergeCell ref="B33:B37"/>
    <mergeCell ref="B38:B42"/>
    <mergeCell ref="B43:B47"/>
    <mergeCell ref="B48:B51"/>
    <mergeCell ref="B52:B53"/>
    <mergeCell ref="B55:B58"/>
    <mergeCell ref="B60:B61"/>
    <mergeCell ref="B63:B65"/>
    <mergeCell ref="B66:B68"/>
    <mergeCell ref="B69:B73"/>
    <mergeCell ref="B74:B75"/>
    <mergeCell ref="B77:B78"/>
    <mergeCell ref="B79:B81"/>
    <mergeCell ref="I33:I34"/>
    <mergeCell ref="J29:K30"/>
    <mergeCell ref="J7:K8"/>
  </mergeCells>
  <printOptions horizontalCentered="1"/>
  <pageMargins left="0.590277777777778" right="0.590277777777778" top="0.747916666666667" bottom="0.629861111111111" header="0.428472222222222" footer="0.310416666666667"/>
  <pageSetup paperSize="9" scale="48" fitToHeight="0" orientation="portrait" horizontalDpi="600"/>
  <headerFooter alignWithMargins="0" scaleWithDoc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市自评汇总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xiewei1</dc:creator>
  <cp:lastModifiedBy>USER15</cp:lastModifiedBy>
  <dcterms:created xsi:type="dcterms:W3CDTF">2020-04-27T17:16:00Z</dcterms:created>
  <dcterms:modified xsi:type="dcterms:W3CDTF">2023-04-23T08:08:32Z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FF4D2217CD094B41860545B83E70420B</vt:lpwstr>
  </property>
</Properties>
</file>