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1" sheetId="13" r:id="rId1"/>
  </sheets>
  <definedNames>
    <definedName name="_xlnm.Print_Titles" localSheetId="0">'1'!$1:$3</definedName>
  </definedNames>
  <calcPr calcId="144525"/>
</workbook>
</file>

<file path=xl/sharedStrings.xml><?xml version="1.0" encoding="utf-8"?>
<sst xmlns="http://schemas.openxmlformats.org/spreadsheetml/2006/main" count="452" uniqueCount="80">
  <si>
    <t>湛江市霞山区市场监督管理局招聘巡查员面试、电脑操作成绩及拟录用人员情况表</t>
  </si>
  <si>
    <t>时间：2022年8月25日</t>
  </si>
  <si>
    <t>序号</t>
  </si>
  <si>
    <t>姓名</t>
  </si>
  <si>
    <t>性别</t>
  </si>
  <si>
    <t>报考岗位</t>
  </si>
  <si>
    <t>面试抽签号</t>
  </si>
  <si>
    <t>面试分数
（①）</t>
  </si>
  <si>
    <t>按面试分数排名</t>
  </si>
  <si>
    <t>电脑操作分数
（②）</t>
  </si>
  <si>
    <t>按电脑操作分数排名</t>
  </si>
  <si>
    <r>
      <rPr>
        <b/>
        <sz val="11"/>
        <rFont val="宋体"/>
        <charset val="134"/>
        <scheme val="minor"/>
      </rPr>
      <t xml:space="preserve">考试综合分数
</t>
    </r>
    <r>
      <rPr>
        <b/>
        <sz val="10"/>
        <rFont val="宋体"/>
        <charset val="134"/>
        <scheme val="minor"/>
      </rPr>
      <t>（③=①×50%+②×50%）</t>
    </r>
  </si>
  <si>
    <t>最终名次</t>
  </si>
  <si>
    <t>是否拟录用</t>
  </si>
  <si>
    <t>黄信峰</t>
  </si>
  <si>
    <t>男</t>
  </si>
  <si>
    <t>巡查员</t>
  </si>
  <si>
    <t>是</t>
  </si>
  <si>
    <t>杨文灿</t>
  </si>
  <si>
    <t>沈政昆</t>
  </si>
  <si>
    <t>黄文东</t>
  </si>
  <si>
    <t>林晴晴</t>
  </si>
  <si>
    <t>女</t>
  </si>
  <si>
    <t>否</t>
  </si>
  <si>
    <t>谭博文</t>
  </si>
  <si>
    <t>黄维恺</t>
  </si>
  <si>
    <t>陶磊</t>
  </si>
  <si>
    <t>孙玮</t>
  </si>
  <si>
    <t>（缺考）</t>
  </si>
  <si>
    <t>吴以力</t>
  </si>
  <si>
    <t>何典舆</t>
  </si>
  <si>
    <t>陆英豪</t>
  </si>
  <si>
    <t>\</t>
  </si>
  <si>
    <t>陈银凤</t>
  </si>
  <si>
    <t>庞观兰</t>
  </si>
  <si>
    <t>彭静欣</t>
  </si>
  <si>
    <t>祝铭基</t>
  </si>
  <si>
    <t>黄景海</t>
  </si>
  <si>
    <t>林淑冰</t>
  </si>
  <si>
    <t>古安琪</t>
  </si>
  <si>
    <t>杜梓榆</t>
  </si>
  <si>
    <t>梁芯榆</t>
  </si>
  <si>
    <t>陈美娴</t>
  </si>
  <si>
    <t>孙嘉维</t>
  </si>
  <si>
    <t>王伟东</t>
  </si>
  <si>
    <t>杜楠</t>
  </si>
  <si>
    <t>邓轩奕</t>
  </si>
  <si>
    <t>周秋茹</t>
  </si>
  <si>
    <t>吝萌媛</t>
  </si>
  <si>
    <t>陈科威</t>
  </si>
  <si>
    <t>陈诗迪</t>
  </si>
  <si>
    <t>杨俊瑜</t>
  </si>
  <si>
    <t>周文裕</t>
  </si>
  <si>
    <t>王巧怡</t>
  </si>
  <si>
    <t>廖可欣</t>
  </si>
  <si>
    <t>李舒婷</t>
  </si>
  <si>
    <t>叶兰兰</t>
  </si>
  <si>
    <t>黄涛</t>
  </si>
  <si>
    <t>汤娜娜</t>
  </si>
  <si>
    <t>黄振川</t>
  </si>
  <si>
    <t>曾媚</t>
  </si>
  <si>
    <t>陈康泉</t>
  </si>
  <si>
    <t>陈玉婷</t>
  </si>
  <si>
    <t>段俊前</t>
  </si>
  <si>
    <t>符强</t>
  </si>
  <si>
    <t>何文婷</t>
  </si>
  <si>
    <t>黄亮</t>
  </si>
  <si>
    <t>梁锦清</t>
  </si>
  <si>
    <t>鲁成明</t>
  </si>
  <si>
    <t>谭嘉影</t>
  </si>
  <si>
    <t>唐晓婷</t>
  </si>
  <si>
    <t>吴力行</t>
  </si>
  <si>
    <t>吴晓璐</t>
  </si>
  <si>
    <t>吴玉玲</t>
  </si>
  <si>
    <t>许丽秋</t>
  </si>
  <si>
    <t>尤海吹</t>
  </si>
  <si>
    <t>赵锦明</t>
  </si>
  <si>
    <t>郑秋慧</t>
  </si>
  <si>
    <t>钟诗敏</t>
  </si>
  <si>
    <t>钟文欣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</si>
</sst>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8"/>
      <name val="方正小标宋简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</font>
    <font>
      <sz val="12"/>
      <color theme="1"/>
      <name val="仿宋_GB2312"/>
      <charset val="134"/>
    </font>
    <font>
      <sz val="10"/>
      <name val="宋体"/>
      <charset val="134"/>
      <scheme val="minor"/>
    </font>
    <font>
      <sz val="12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7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B7" sqref="B7"/>
    </sheetView>
  </sheetViews>
  <sheetFormatPr defaultColWidth="9" defaultRowHeight="13.5"/>
  <cols>
    <col min="1" max="1" width="4" style="4" customWidth="1"/>
    <col min="2" max="2" width="8.75" style="4" customWidth="1"/>
    <col min="3" max="3" width="5.125" style="4" customWidth="1"/>
    <col min="4" max="4" width="7.75" style="4" customWidth="1"/>
    <col min="5" max="5" width="6.5" style="4" customWidth="1"/>
    <col min="6" max="6" width="8.75" style="4" customWidth="1"/>
    <col min="7" max="7" width="7.75" style="4" customWidth="1"/>
    <col min="8" max="8" width="8" style="4" customWidth="1"/>
    <col min="9" max="9" width="7.25" style="4" customWidth="1"/>
    <col min="10" max="10" width="12.75" style="4" customWidth="1"/>
    <col min="11" max="12" width="7.125" style="4" customWidth="1"/>
    <col min="13" max="16384" width="9" style="1"/>
  </cols>
  <sheetData>
    <row r="1" s="1" customFormat="1" ht="52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27" customHeight="1" spans="1:12">
      <c r="A2" s="4"/>
      <c r="B2" s="4"/>
      <c r="C2" s="4"/>
      <c r="D2" s="4"/>
      <c r="E2" s="4"/>
      <c r="F2" s="4"/>
      <c r="G2" s="4"/>
      <c r="H2" s="4"/>
      <c r="I2" s="4"/>
      <c r="J2" s="20" t="s">
        <v>1</v>
      </c>
      <c r="K2" s="4"/>
      <c r="L2" s="4"/>
    </row>
    <row r="3" s="1" customFormat="1" ht="63" customHeight="1" spans="1:12">
      <c r="A3" s="6" t="s">
        <v>2</v>
      </c>
      <c r="B3" s="7" t="s">
        <v>3</v>
      </c>
      <c r="C3" s="8" t="s">
        <v>4</v>
      </c>
      <c r="D3" s="9" t="s">
        <v>5</v>
      </c>
      <c r="E3" s="10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9" t="s">
        <v>13</v>
      </c>
    </row>
    <row r="4" s="2" customFormat="1" ht="30" customHeight="1" spans="1:14">
      <c r="A4" s="11">
        <v>1</v>
      </c>
      <c r="B4" s="12" t="s">
        <v>14</v>
      </c>
      <c r="C4" s="11" t="s">
        <v>15</v>
      </c>
      <c r="D4" s="11" t="s">
        <v>16</v>
      </c>
      <c r="E4" s="13">
        <v>46</v>
      </c>
      <c r="F4" s="14">
        <v>91.6666666666667</v>
      </c>
      <c r="G4" s="15">
        <v>1</v>
      </c>
      <c r="H4" s="13">
        <v>96</v>
      </c>
      <c r="I4" s="13">
        <v>2</v>
      </c>
      <c r="J4" s="14">
        <f t="shared" ref="J4:J11" si="0">F4*0.5+H4*0.5</f>
        <v>93.8333333333333</v>
      </c>
      <c r="K4" s="13">
        <f>RANK(J4,J4:J62)</f>
        <v>1</v>
      </c>
      <c r="L4" s="13" t="s">
        <v>17</v>
      </c>
      <c r="N4" s="21"/>
    </row>
    <row r="5" s="2" customFormat="1" ht="30" customHeight="1" spans="1:12">
      <c r="A5" s="11">
        <v>2</v>
      </c>
      <c r="B5" s="11" t="s">
        <v>18</v>
      </c>
      <c r="C5" s="11" t="s">
        <v>15</v>
      </c>
      <c r="D5" s="11" t="s">
        <v>16</v>
      </c>
      <c r="E5" s="13">
        <v>52</v>
      </c>
      <c r="F5" s="14">
        <v>88</v>
      </c>
      <c r="G5" s="15">
        <v>3</v>
      </c>
      <c r="H5" s="13">
        <v>98</v>
      </c>
      <c r="I5" s="13">
        <v>1</v>
      </c>
      <c r="J5" s="14">
        <f t="shared" si="0"/>
        <v>93</v>
      </c>
      <c r="K5" s="13">
        <f>RANK(J5,J4:J62)</f>
        <v>2</v>
      </c>
      <c r="L5" s="13" t="s">
        <v>17</v>
      </c>
    </row>
    <row r="6" s="2" customFormat="1" ht="30" customHeight="1" spans="1:12">
      <c r="A6" s="11">
        <v>3</v>
      </c>
      <c r="B6" s="11" t="s">
        <v>19</v>
      </c>
      <c r="C6" s="11" t="s">
        <v>15</v>
      </c>
      <c r="D6" s="11" t="s">
        <v>16</v>
      </c>
      <c r="E6" s="13">
        <v>33</v>
      </c>
      <c r="F6" s="14">
        <v>91.3333333333333</v>
      </c>
      <c r="G6" s="15">
        <v>2</v>
      </c>
      <c r="H6" s="13">
        <v>93</v>
      </c>
      <c r="I6" s="13">
        <v>3</v>
      </c>
      <c r="J6" s="14">
        <f t="shared" si="0"/>
        <v>92.1666666666667</v>
      </c>
      <c r="K6" s="13">
        <f>RANK(J6,J4:J62)</f>
        <v>3</v>
      </c>
      <c r="L6" s="13" t="s">
        <v>17</v>
      </c>
    </row>
    <row r="7" s="2" customFormat="1" ht="30" customHeight="1" spans="1:12">
      <c r="A7" s="11">
        <v>4</v>
      </c>
      <c r="B7" s="11" t="s">
        <v>20</v>
      </c>
      <c r="C7" s="11" t="s">
        <v>15</v>
      </c>
      <c r="D7" s="11" t="s">
        <v>16</v>
      </c>
      <c r="E7" s="13">
        <v>45</v>
      </c>
      <c r="F7" s="14">
        <v>87.6666666666667</v>
      </c>
      <c r="G7" s="15">
        <v>4</v>
      </c>
      <c r="H7" s="13">
        <v>92</v>
      </c>
      <c r="I7" s="13">
        <v>4</v>
      </c>
      <c r="J7" s="14">
        <f t="shared" si="0"/>
        <v>89.8333333333333</v>
      </c>
      <c r="K7" s="13">
        <f>RANK(J7,J4:J62)</f>
        <v>4</v>
      </c>
      <c r="L7" s="13" t="s">
        <v>17</v>
      </c>
    </row>
    <row r="8" s="2" customFormat="1" ht="30" customHeight="1" spans="1:12">
      <c r="A8" s="11">
        <v>5</v>
      </c>
      <c r="B8" s="11" t="s">
        <v>21</v>
      </c>
      <c r="C8" s="11" t="s">
        <v>22</v>
      </c>
      <c r="D8" s="11" t="s">
        <v>16</v>
      </c>
      <c r="E8" s="13">
        <v>25</v>
      </c>
      <c r="F8" s="14">
        <v>86.6666666666667</v>
      </c>
      <c r="G8" s="15">
        <v>9</v>
      </c>
      <c r="H8" s="13">
        <v>90</v>
      </c>
      <c r="I8" s="13">
        <v>5</v>
      </c>
      <c r="J8" s="14">
        <f t="shared" si="0"/>
        <v>88.3333333333333</v>
      </c>
      <c r="K8" s="13">
        <f>RANK(J8,J4:J62)</f>
        <v>5</v>
      </c>
      <c r="L8" s="13" t="s">
        <v>23</v>
      </c>
    </row>
    <row r="9" s="2" customFormat="1" ht="30" customHeight="1" spans="1:12">
      <c r="A9" s="11">
        <v>6</v>
      </c>
      <c r="B9" s="11" t="s">
        <v>24</v>
      </c>
      <c r="C9" s="11" t="s">
        <v>15</v>
      </c>
      <c r="D9" s="11" t="s">
        <v>16</v>
      </c>
      <c r="E9" s="13">
        <v>13</v>
      </c>
      <c r="F9" s="14">
        <v>87.3333333333333</v>
      </c>
      <c r="G9" s="15">
        <v>5</v>
      </c>
      <c r="H9" s="13">
        <v>89</v>
      </c>
      <c r="I9" s="13">
        <v>6</v>
      </c>
      <c r="J9" s="14">
        <f t="shared" si="0"/>
        <v>88.1666666666667</v>
      </c>
      <c r="K9" s="13">
        <f>RANK(J9,J4:J62)</f>
        <v>6</v>
      </c>
      <c r="L9" s="13" t="s">
        <v>23</v>
      </c>
    </row>
    <row r="10" s="2" customFormat="1" ht="30" customHeight="1" spans="1:12">
      <c r="A10" s="11">
        <v>7</v>
      </c>
      <c r="B10" s="11" t="s">
        <v>25</v>
      </c>
      <c r="C10" s="11" t="s">
        <v>15</v>
      </c>
      <c r="D10" s="11" t="s">
        <v>16</v>
      </c>
      <c r="E10" s="13">
        <v>56</v>
      </c>
      <c r="F10" s="14">
        <v>86.3333333333333</v>
      </c>
      <c r="G10" s="15">
        <v>10</v>
      </c>
      <c r="H10" s="13">
        <v>87</v>
      </c>
      <c r="I10" s="13">
        <v>7</v>
      </c>
      <c r="J10" s="14">
        <f t="shared" si="0"/>
        <v>86.6666666666667</v>
      </c>
      <c r="K10" s="13">
        <f>RANK(J10,J4:J62)</f>
        <v>7</v>
      </c>
      <c r="L10" s="13" t="s">
        <v>23</v>
      </c>
    </row>
    <row r="11" s="2" customFormat="1" ht="30" customHeight="1" spans="1:12">
      <c r="A11" s="11">
        <v>8</v>
      </c>
      <c r="B11" s="11" t="s">
        <v>26</v>
      </c>
      <c r="C11" s="11" t="s">
        <v>15</v>
      </c>
      <c r="D11" s="11" t="s">
        <v>16</v>
      </c>
      <c r="E11" s="13">
        <v>37</v>
      </c>
      <c r="F11" s="14">
        <v>87</v>
      </c>
      <c r="G11" s="15">
        <v>7</v>
      </c>
      <c r="H11" s="13">
        <v>86</v>
      </c>
      <c r="I11" s="13">
        <v>8</v>
      </c>
      <c r="J11" s="14">
        <f t="shared" si="0"/>
        <v>86.5</v>
      </c>
      <c r="K11" s="13">
        <f>RANK(J11,J4:J62)</f>
        <v>8</v>
      </c>
      <c r="L11" s="13" t="s">
        <v>23</v>
      </c>
    </row>
    <row r="12" s="2" customFormat="1" ht="30" customHeight="1" spans="1:12">
      <c r="A12" s="11">
        <v>9</v>
      </c>
      <c r="B12" s="11" t="s">
        <v>27</v>
      </c>
      <c r="C12" s="11" t="s">
        <v>15</v>
      </c>
      <c r="D12" s="11" t="s">
        <v>16</v>
      </c>
      <c r="E12" s="13">
        <v>10</v>
      </c>
      <c r="F12" s="14">
        <v>87.3333333333333</v>
      </c>
      <c r="G12" s="15">
        <v>5</v>
      </c>
      <c r="H12" s="16" t="s">
        <v>28</v>
      </c>
      <c r="I12" s="16" t="s">
        <v>28</v>
      </c>
      <c r="J12" s="14">
        <f>F12*0.5</f>
        <v>43.6666666666667</v>
      </c>
      <c r="K12" s="13">
        <f>RANK(J12,J4:J62)</f>
        <v>9</v>
      </c>
      <c r="L12" s="13" t="s">
        <v>23</v>
      </c>
    </row>
    <row r="13" s="2" customFormat="1" ht="30" customHeight="1" spans="1:12">
      <c r="A13" s="11">
        <v>10</v>
      </c>
      <c r="B13" s="11" t="s">
        <v>29</v>
      </c>
      <c r="C13" s="11" t="s">
        <v>15</v>
      </c>
      <c r="D13" s="11" t="s">
        <v>16</v>
      </c>
      <c r="E13" s="13">
        <v>29</v>
      </c>
      <c r="F13" s="14">
        <v>87</v>
      </c>
      <c r="G13" s="15">
        <v>7</v>
      </c>
      <c r="H13" s="16" t="s">
        <v>28</v>
      </c>
      <c r="I13" s="16" t="s">
        <v>28</v>
      </c>
      <c r="J13" s="14">
        <f>F13*0.5</f>
        <v>43.5</v>
      </c>
      <c r="K13" s="13">
        <f>RANK(J13,J4:J62)</f>
        <v>10</v>
      </c>
      <c r="L13" s="13" t="s">
        <v>23</v>
      </c>
    </row>
    <row r="14" s="2" customFormat="1" ht="30" customHeight="1" spans="1:12">
      <c r="A14" s="11">
        <v>11</v>
      </c>
      <c r="B14" s="11" t="s">
        <v>30</v>
      </c>
      <c r="C14" s="11" t="s">
        <v>15</v>
      </c>
      <c r="D14" s="11" t="s">
        <v>16</v>
      </c>
      <c r="E14" s="13">
        <v>21</v>
      </c>
      <c r="F14" s="14">
        <v>86</v>
      </c>
      <c r="G14" s="15">
        <v>11</v>
      </c>
      <c r="H14" s="16" t="s">
        <v>28</v>
      </c>
      <c r="I14" s="16" t="s">
        <v>28</v>
      </c>
      <c r="J14" s="14">
        <f>F14*0.5</f>
        <v>43</v>
      </c>
      <c r="K14" s="13">
        <f>RANK(J14,J4:J62)</f>
        <v>11</v>
      </c>
      <c r="L14" s="13" t="s">
        <v>23</v>
      </c>
    </row>
    <row r="15" s="2" customFormat="1" ht="30" customHeight="1" spans="1:12">
      <c r="A15" s="11">
        <v>12</v>
      </c>
      <c r="B15" s="11" t="s">
        <v>31</v>
      </c>
      <c r="C15" s="12" t="s">
        <v>15</v>
      </c>
      <c r="D15" s="11" t="s">
        <v>16</v>
      </c>
      <c r="E15" s="13">
        <v>19</v>
      </c>
      <c r="F15" s="14">
        <v>85.3333333333333</v>
      </c>
      <c r="G15" s="15">
        <v>12</v>
      </c>
      <c r="H15" s="13" t="s">
        <v>32</v>
      </c>
      <c r="I15" s="13" t="s">
        <v>32</v>
      </c>
      <c r="J15" s="14">
        <f t="shared" ref="J15:J42" si="1">F15*0.5</f>
        <v>42.6666666666667</v>
      </c>
      <c r="K15" s="13">
        <f>RANK(J15,J4:J62)</f>
        <v>12</v>
      </c>
      <c r="L15" s="13" t="s">
        <v>23</v>
      </c>
    </row>
    <row r="16" s="2" customFormat="1" ht="30" customHeight="1" spans="1:12">
      <c r="A16" s="11">
        <v>13</v>
      </c>
      <c r="B16" s="11" t="s">
        <v>33</v>
      </c>
      <c r="C16" s="11" t="s">
        <v>22</v>
      </c>
      <c r="D16" s="11" t="s">
        <v>16</v>
      </c>
      <c r="E16" s="13">
        <v>47</v>
      </c>
      <c r="F16" s="14">
        <v>84.3333333333333</v>
      </c>
      <c r="G16" s="15">
        <v>13</v>
      </c>
      <c r="H16" s="13" t="s">
        <v>32</v>
      </c>
      <c r="I16" s="13" t="s">
        <v>32</v>
      </c>
      <c r="J16" s="14">
        <f t="shared" si="1"/>
        <v>42.1666666666667</v>
      </c>
      <c r="K16" s="13">
        <f>RANK(J16,J4:J62)</f>
        <v>13</v>
      </c>
      <c r="L16" s="13" t="s">
        <v>23</v>
      </c>
    </row>
    <row r="17" s="2" customFormat="1" ht="30" customHeight="1" spans="1:12">
      <c r="A17" s="11">
        <v>14</v>
      </c>
      <c r="B17" s="12" t="s">
        <v>34</v>
      </c>
      <c r="C17" s="12" t="s">
        <v>22</v>
      </c>
      <c r="D17" s="11" t="s">
        <v>16</v>
      </c>
      <c r="E17" s="13">
        <v>23</v>
      </c>
      <c r="F17" s="14">
        <v>83.8333333333333</v>
      </c>
      <c r="G17" s="15">
        <v>14</v>
      </c>
      <c r="H17" s="13" t="s">
        <v>32</v>
      </c>
      <c r="I17" s="13" t="s">
        <v>32</v>
      </c>
      <c r="J17" s="14">
        <f t="shared" si="1"/>
        <v>41.9166666666667</v>
      </c>
      <c r="K17" s="13">
        <f>RANK(J17,J4:J62)</f>
        <v>14</v>
      </c>
      <c r="L17" s="13" t="s">
        <v>23</v>
      </c>
    </row>
    <row r="18" s="2" customFormat="1" ht="30" customHeight="1" spans="1:12">
      <c r="A18" s="11">
        <v>15</v>
      </c>
      <c r="B18" s="11" t="s">
        <v>35</v>
      </c>
      <c r="C18" s="11" t="s">
        <v>22</v>
      </c>
      <c r="D18" s="11" t="s">
        <v>16</v>
      </c>
      <c r="E18" s="13">
        <v>51</v>
      </c>
      <c r="F18" s="14">
        <v>82.3333333333333</v>
      </c>
      <c r="G18" s="15">
        <v>15</v>
      </c>
      <c r="H18" s="13" t="s">
        <v>32</v>
      </c>
      <c r="I18" s="13" t="s">
        <v>32</v>
      </c>
      <c r="J18" s="14">
        <f t="shared" si="1"/>
        <v>41.1666666666667</v>
      </c>
      <c r="K18" s="13">
        <f>RANK(J18,J4:J62)</f>
        <v>15</v>
      </c>
      <c r="L18" s="13" t="s">
        <v>23</v>
      </c>
    </row>
    <row r="19" s="2" customFormat="1" ht="30" customHeight="1" spans="1:12">
      <c r="A19" s="11">
        <v>16</v>
      </c>
      <c r="B19" s="11" t="s">
        <v>36</v>
      </c>
      <c r="C19" s="11" t="s">
        <v>15</v>
      </c>
      <c r="D19" s="11" t="s">
        <v>16</v>
      </c>
      <c r="E19" s="13">
        <v>55</v>
      </c>
      <c r="F19" s="14">
        <v>81.8333333333333</v>
      </c>
      <c r="G19" s="15">
        <v>16</v>
      </c>
      <c r="H19" s="13" t="s">
        <v>32</v>
      </c>
      <c r="I19" s="13" t="s">
        <v>32</v>
      </c>
      <c r="J19" s="14">
        <f t="shared" si="1"/>
        <v>40.9166666666667</v>
      </c>
      <c r="K19" s="13">
        <f>RANK(J19,J4:J62)</f>
        <v>16</v>
      </c>
      <c r="L19" s="13" t="s">
        <v>23</v>
      </c>
    </row>
    <row r="20" s="2" customFormat="1" ht="30" customHeight="1" spans="1:12">
      <c r="A20" s="11">
        <v>17</v>
      </c>
      <c r="B20" s="11" t="s">
        <v>37</v>
      </c>
      <c r="C20" s="11" t="s">
        <v>15</v>
      </c>
      <c r="D20" s="11" t="s">
        <v>16</v>
      </c>
      <c r="E20" s="13">
        <v>15</v>
      </c>
      <c r="F20" s="14">
        <v>81.6666666666667</v>
      </c>
      <c r="G20" s="15">
        <v>17</v>
      </c>
      <c r="H20" s="13" t="s">
        <v>32</v>
      </c>
      <c r="I20" s="13" t="s">
        <v>32</v>
      </c>
      <c r="J20" s="14">
        <f t="shared" si="1"/>
        <v>40.8333333333333</v>
      </c>
      <c r="K20" s="13">
        <f>RANK(J20,J4:J62)</f>
        <v>17</v>
      </c>
      <c r="L20" s="13" t="s">
        <v>23</v>
      </c>
    </row>
    <row r="21" s="2" customFormat="1" ht="30" customHeight="1" spans="1:12">
      <c r="A21" s="11">
        <v>18</v>
      </c>
      <c r="B21" s="11" t="s">
        <v>38</v>
      </c>
      <c r="C21" s="11" t="s">
        <v>22</v>
      </c>
      <c r="D21" s="11" t="s">
        <v>16</v>
      </c>
      <c r="E21" s="13">
        <v>28</v>
      </c>
      <c r="F21" s="14">
        <v>81.6666666666667</v>
      </c>
      <c r="G21" s="15">
        <v>17</v>
      </c>
      <c r="H21" s="13" t="s">
        <v>32</v>
      </c>
      <c r="I21" s="13" t="s">
        <v>32</v>
      </c>
      <c r="J21" s="14">
        <f t="shared" si="1"/>
        <v>40.8333333333333</v>
      </c>
      <c r="K21" s="13">
        <f>RANK(J21,J4:J62)</f>
        <v>17</v>
      </c>
      <c r="L21" s="13" t="s">
        <v>23</v>
      </c>
    </row>
    <row r="22" s="2" customFormat="1" ht="30" customHeight="1" spans="1:12">
      <c r="A22" s="11">
        <v>19</v>
      </c>
      <c r="B22" s="11" t="s">
        <v>39</v>
      </c>
      <c r="C22" s="11" t="s">
        <v>22</v>
      </c>
      <c r="D22" s="11" t="s">
        <v>16</v>
      </c>
      <c r="E22" s="13">
        <v>35</v>
      </c>
      <c r="F22" s="14">
        <v>81.5</v>
      </c>
      <c r="G22" s="15">
        <v>19</v>
      </c>
      <c r="H22" s="13" t="s">
        <v>32</v>
      </c>
      <c r="I22" s="13" t="s">
        <v>32</v>
      </c>
      <c r="J22" s="14">
        <f t="shared" si="1"/>
        <v>40.75</v>
      </c>
      <c r="K22" s="13">
        <f>RANK(J22,J4:J62)</f>
        <v>19</v>
      </c>
      <c r="L22" s="13" t="s">
        <v>23</v>
      </c>
    </row>
    <row r="23" s="2" customFormat="1" ht="30" customHeight="1" spans="1:12">
      <c r="A23" s="11">
        <v>20</v>
      </c>
      <c r="B23" s="12" t="s">
        <v>40</v>
      </c>
      <c r="C23" s="12" t="s">
        <v>22</v>
      </c>
      <c r="D23" s="11" t="s">
        <v>16</v>
      </c>
      <c r="E23" s="13">
        <v>30</v>
      </c>
      <c r="F23" s="14">
        <v>80.6666666666667</v>
      </c>
      <c r="G23" s="15">
        <v>20</v>
      </c>
      <c r="H23" s="13" t="s">
        <v>32</v>
      </c>
      <c r="I23" s="13" t="s">
        <v>32</v>
      </c>
      <c r="J23" s="14">
        <f t="shared" si="1"/>
        <v>40.3333333333333</v>
      </c>
      <c r="K23" s="13">
        <f>RANK(J23,J4:J62)</f>
        <v>20</v>
      </c>
      <c r="L23" s="13" t="s">
        <v>23</v>
      </c>
    </row>
    <row r="24" s="2" customFormat="1" ht="30" customHeight="1" spans="1:12">
      <c r="A24" s="11">
        <v>21</v>
      </c>
      <c r="B24" s="17" t="s">
        <v>41</v>
      </c>
      <c r="C24" s="11" t="s">
        <v>22</v>
      </c>
      <c r="D24" s="11" t="s">
        <v>16</v>
      </c>
      <c r="E24" s="13">
        <v>7</v>
      </c>
      <c r="F24" s="14">
        <v>80.6666666666667</v>
      </c>
      <c r="G24" s="15">
        <v>20</v>
      </c>
      <c r="H24" s="13" t="s">
        <v>32</v>
      </c>
      <c r="I24" s="13" t="s">
        <v>32</v>
      </c>
      <c r="J24" s="14">
        <f t="shared" si="1"/>
        <v>40.3333333333333</v>
      </c>
      <c r="K24" s="13">
        <f>RANK(J24,J4:J62)</f>
        <v>20</v>
      </c>
      <c r="L24" s="13" t="s">
        <v>23</v>
      </c>
    </row>
    <row r="25" s="2" customFormat="1" ht="30" customHeight="1" spans="1:12">
      <c r="A25" s="11">
        <v>22</v>
      </c>
      <c r="B25" s="11" t="s">
        <v>42</v>
      </c>
      <c r="C25" s="11" t="s">
        <v>22</v>
      </c>
      <c r="D25" s="11" t="s">
        <v>16</v>
      </c>
      <c r="E25" s="13">
        <v>27</v>
      </c>
      <c r="F25" s="14">
        <v>80.3333333333333</v>
      </c>
      <c r="G25" s="15">
        <v>22</v>
      </c>
      <c r="H25" s="13" t="s">
        <v>32</v>
      </c>
      <c r="I25" s="13" t="s">
        <v>32</v>
      </c>
      <c r="J25" s="14">
        <f t="shared" si="1"/>
        <v>40.1666666666667</v>
      </c>
      <c r="K25" s="13">
        <f>RANK(J25,J4:J62)</f>
        <v>22</v>
      </c>
      <c r="L25" s="13" t="s">
        <v>23</v>
      </c>
    </row>
    <row r="26" s="2" customFormat="1" ht="30" customHeight="1" spans="1:12">
      <c r="A26" s="11">
        <v>23</v>
      </c>
      <c r="B26" s="11" t="s">
        <v>43</v>
      </c>
      <c r="C26" s="11" t="s">
        <v>22</v>
      </c>
      <c r="D26" s="11" t="s">
        <v>16</v>
      </c>
      <c r="E26" s="13">
        <v>8</v>
      </c>
      <c r="F26" s="14">
        <v>80.3333333333333</v>
      </c>
      <c r="G26" s="15">
        <v>22</v>
      </c>
      <c r="H26" s="13" t="s">
        <v>32</v>
      </c>
      <c r="I26" s="13" t="s">
        <v>32</v>
      </c>
      <c r="J26" s="14">
        <f t="shared" si="1"/>
        <v>40.1666666666667</v>
      </c>
      <c r="K26" s="13">
        <f>RANK(J26,J4:J62)</f>
        <v>22</v>
      </c>
      <c r="L26" s="13" t="s">
        <v>23</v>
      </c>
    </row>
    <row r="27" s="2" customFormat="1" ht="30" customHeight="1" spans="1:12">
      <c r="A27" s="11">
        <v>24</v>
      </c>
      <c r="B27" s="11" t="s">
        <v>44</v>
      </c>
      <c r="C27" s="11" t="s">
        <v>15</v>
      </c>
      <c r="D27" s="11" t="s">
        <v>16</v>
      </c>
      <c r="E27" s="13">
        <v>16</v>
      </c>
      <c r="F27" s="14">
        <v>80</v>
      </c>
      <c r="G27" s="15">
        <v>24</v>
      </c>
      <c r="H27" s="13" t="s">
        <v>32</v>
      </c>
      <c r="I27" s="13" t="s">
        <v>32</v>
      </c>
      <c r="J27" s="14">
        <f t="shared" si="1"/>
        <v>40</v>
      </c>
      <c r="K27" s="13">
        <f>RANK(J27,J4:J62)</f>
        <v>24</v>
      </c>
      <c r="L27" s="13" t="s">
        <v>23</v>
      </c>
    </row>
    <row r="28" s="2" customFormat="1" ht="30" customHeight="1" spans="1:12">
      <c r="A28" s="11">
        <v>25</v>
      </c>
      <c r="B28" s="11" t="s">
        <v>45</v>
      </c>
      <c r="C28" s="12" t="s">
        <v>22</v>
      </c>
      <c r="D28" s="11" t="s">
        <v>16</v>
      </c>
      <c r="E28" s="13">
        <v>50</v>
      </c>
      <c r="F28" s="14">
        <v>79.3333333333333</v>
      </c>
      <c r="G28" s="15">
        <v>25</v>
      </c>
      <c r="H28" s="13" t="s">
        <v>32</v>
      </c>
      <c r="I28" s="13" t="s">
        <v>32</v>
      </c>
      <c r="J28" s="14">
        <f t="shared" si="1"/>
        <v>39.6666666666667</v>
      </c>
      <c r="K28" s="13">
        <f>RANK(J28,J4:J62)</f>
        <v>25</v>
      </c>
      <c r="L28" s="13" t="s">
        <v>23</v>
      </c>
    </row>
    <row r="29" s="2" customFormat="1" ht="30" customHeight="1" spans="1:12">
      <c r="A29" s="11">
        <v>26</v>
      </c>
      <c r="B29" s="11" t="s">
        <v>46</v>
      </c>
      <c r="C29" s="11" t="s">
        <v>15</v>
      </c>
      <c r="D29" s="11" t="s">
        <v>16</v>
      </c>
      <c r="E29" s="13">
        <v>58</v>
      </c>
      <c r="F29" s="14">
        <v>79</v>
      </c>
      <c r="G29" s="15">
        <v>26</v>
      </c>
      <c r="H29" s="13" t="s">
        <v>32</v>
      </c>
      <c r="I29" s="13" t="s">
        <v>32</v>
      </c>
      <c r="J29" s="14">
        <f t="shared" si="1"/>
        <v>39.5</v>
      </c>
      <c r="K29" s="13">
        <f>RANK(J29,J4:J62)</f>
        <v>26</v>
      </c>
      <c r="L29" s="13" t="s">
        <v>23</v>
      </c>
    </row>
    <row r="30" s="2" customFormat="1" ht="30" customHeight="1" spans="1:12">
      <c r="A30" s="11">
        <v>27</v>
      </c>
      <c r="B30" s="11" t="s">
        <v>47</v>
      </c>
      <c r="C30" s="11" t="s">
        <v>22</v>
      </c>
      <c r="D30" s="11" t="s">
        <v>16</v>
      </c>
      <c r="E30" s="13">
        <v>34</v>
      </c>
      <c r="F30" s="14">
        <v>79</v>
      </c>
      <c r="G30" s="15">
        <v>26</v>
      </c>
      <c r="H30" s="13" t="s">
        <v>32</v>
      </c>
      <c r="I30" s="13" t="s">
        <v>32</v>
      </c>
      <c r="J30" s="14">
        <f t="shared" si="1"/>
        <v>39.5</v>
      </c>
      <c r="K30" s="13">
        <f>RANK(J30,J4:J62)</f>
        <v>26</v>
      </c>
      <c r="L30" s="13" t="s">
        <v>23</v>
      </c>
    </row>
    <row r="31" s="2" customFormat="1" ht="30" customHeight="1" spans="1:12">
      <c r="A31" s="11">
        <v>28</v>
      </c>
      <c r="B31" s="11" t="s">
        <v>48</v>
      </c>
      <c r="C31" s="11" t="s">
        <v>22</v>
      </c>
      <c r="D31" s="11" t="s">
        <v>16</v>
      </c>
      <c r="E31" s="13">
        <v>53</v>
      </c>
      <c r="F31" s="14">
        <v>78.8333333333333</v>
      </c>
      <c r="G31" s="15">
        <v>28</v>
      </c>
      <c r="H31" s="13" t="s">
        <v>32</v>
      </c>
      <c r="I31" s="13" t="s">
        <v>32</v>
      </c>
      <c r="J31" s="14">
        <f t="shared" si="1"/>
        <v>39.4166666666667</v>
      </c>
      <c r="K31" s="13">
        <f>RANK(J31,J4:J62)</f>
        <v>28</v>
      </c>
      <c r="L31" s="13" t="s">
        <v>23</v>
      </c>
    </row>
    <row r="32" s="2" customFormat="1" ht="30" customHeight="1" spans="1:12">
      <c r="A32" s="11">
        <v>29</v>
      </c>
      <c r="B32" s="17" t="s">
        <v>49</v>
      </c>
      <c r="C32" s="11" t="s">
        <v>15</v>
      </c>
      <c r="D32" s="11" t="s">
        <v>16</v>
      </c>
      <c r="E32" s="13">
        <v>12</v>
      </c>
      <c r="F32" s="14">
        <v>78.1666666666667</v>
      </c>
      <c r="G32" s="15">
        <v>29</v>
      </c>
      <c r="H32" s="13" t="s">
        <v>32</v>
      </c>
      <c r="I32" s="13" t="s">
        <v>32</v>
      </c>
      <c r="J32" s="14">
        <f t="shared" si="1"/>
        <v>39.0833333333333</v>
      </c>
      <c r="K32" s="13">
        <f>RANK(J32,J4:J62)</f>
        <v>29</v>
      </c>
      <c r="L32" s="13" t="s">
        <v>23</v>
      </c>
    </row>
    <row r="33" s="2" customFormat="1" ht="30" customHeight="1" spans="1:12">
      <c r="A33" s="11">
        <v>30</v>
      </c>
      <c r="B33" s="11" t="s">
        <v>50</v>
      </c>
      <c r="C33" s="11" t="s">
        <v>22</v>
      </c>
      <c r="D33" s="11" t="s">
        <v>16</v>
      </c>
      <c r="E33" s="13">
        <v>11</v>
      </c>
      <c r="F33" s="14">
        <v>78</v>
      </c>
      <c r="G33" s="15">
        <v>30</v>
      </c>
      <c r="H33" s="13" t="s">
        <v>32</v>
      </c>
      <c r="I33" s="13" t="s">
        <v>32</v>
      </c>
      <c r="J33" s="14">
        <f t="shared" si="1"/>
        <v>39</v>
      </c>
      <c r="K33" s="13">
        <f>RANK(J33,J4:J62)</f>
        <v>30</v>
      </c>
      <c r="L33" s="13" t="s">
        <v>23</v>
      </c>
    </row>
    <row r="34" s="2" customFormat="1" ht="30" customHeight="1" spans="1:12">
      <c r="A34" s="11">
        <v>31</v>
      </c>
      <c r="B34" s="11" t="s">
        <v>51</v>
      </c>
      <c r="C34" s="11" t="s">
        <v>15</v>
      </c>
      <c r="D34" s="11" t="s">
        <v>16</v>
      </c>
      <c r="E34" s="13">
        <v>2</v>
      </c>
      <c r="F34" s="14">
        <v>78</v>
      </c>
      <c r="G34" s="15">
        <v>30</v>
      </c>
      <c r="H34" s="13" t="s">
        <v>32</v>
      </c>
      <c r="I34" s="13" t="s">
        <v>32</v>
      </c>
      <c r="J34" s="14">
        <f t="shared" si="1"/>
        <v>39</v>
      </c>
      <c r="K34" s="13">
        <f>RANK(J34,J4:J62)</f>
        <v>30</v>
      </c>
      <c r="L34" s="13" t="s">
        <v>23</v>
      </c>
    </row>
    <row r="35" s="2" customFormat="1" ht="30" customHeight="1" spans="1:12">
      <c r="A35" s="11">
        <v>32</v>
      </c>
      <c r="B35" s="11" t="s">
        <v>52</v>
      </c>
      <c r="C35" s="11" t="s">
        <v>15</v>
      </c>
      <c r="D35" s="11" t="s">
        <v>16</v>
      </c>
      <c r="E35" s="13">
        <v>18</v>
      </c>
      <c r="F35" s="14">
        <v>77.8333333333333</v>
      </c>
      <c r="G35" s="15">
        <v>32</v>
      </c>
      <c r="H35" s="13" t="s">
        <v>32</v>
      </c>
      <c r="I35" s="13" t="s">
        <v>32</v>
      </c>
      <c r="J35" s="14">
        <f t="shared" si="1"/>
        <v>38.9166666666667</v>
      </c>
      <c r="K35" s="13">
        <f>RANK(J35,J4:J62)</f>
        <v>32</v>
      </c>
      <c r="L35" s="13" t="s">
        <v>23</v>
      </c>
    </row>
    <row r="36" s="2" customFormat="1" ht="30" customHeight="1" spans="1:12">
      <c r="A36" s="11">
        <v>33</v>
      </c>
      <c r="B36" s="11" t="s">
        <v>53</v>
      </c>
      <c r="C36" s="11" t="s">
        <v>22</v>
      </c>
      <c r="D36" s="11" t="s">
        <v>16</v>
      </c>
      <c r="E36" s="13">
        <v>44</v>
      </c>
      <c r="F36" s="14">
        <v>77.6666666666667</v>
      </c>
      <c r="G36" s="15">
        <v>33</v>
      </c>
      <c r="H36" s="13" t="s">
        <v>32</v>
      </c>
      <c r="I36" s="13" t="s">
        <v>32</v>
      </c>
      <c r="J36" s="14">
        <f t="shared" si="1"/>
        <v>38.8333333333333</v>
      </c>
      <c r="K36" s="13">
        <f>RANK(J36,J4:J62)</f>
        <v>33</v>
      </c>
      <c r="L36" s="13" t="s">
        <v>23</v>
      </c>
    </row>
    <row r="37" s="2" customFormat="1" ht="30" customHeight="1" spans="1:12">
      <c r="A37" s="11">
        <v>34</v>
      </c>
      <c r="B37" s="11" t="s">
        <v>54</v>
      </c>
      <c r="C37" s="11" t="s">
        <v>22</v>
      </c>
      <c r="D37" s="11" t="s">
        <v>16</v>
      </c>
      <c r="E37" s="13">
        <v>31</v>
      </c>
      <c r="F37" s="14">
        <v>77.5</v>
      </c>
      <c r="G37" s="15">
        <v>34</v>
      </c>
      <c r="H37" s="13" t="s">
        <v>32</v>
      </c>
      <c r="I37" s="13" t="s">
        <v>32</v>
      </c>
      <c r="J37" s="14">
        <f t="shared" si="1"/>
        <v>38.75</v>
      </c>
      <c r="K37" s="13">
        <f>RANK(J37,J4:J62)</f>
        <v>34</v>
      </c>
      <c r="L37" s="13" t="s">
        <v>23</v>
      </c>
    </row>
    <row r="38" s="2" customFormat="1" ht="30" customHeight="1" spans="1:12">
      <c r="A38" s="11">
        <v>35</v>
      </c>
      <c r="B38" s="11" t="s">
        <v>55</v>
      </c>
      <c r="C38" s="11" t="s">
        <v>22</v>
      </c>
      <c r="D38" s="11" t="s">
        <v>16</v>
      </c>
      <c r="E38" s="13">
        <v>9</v>
      </c>
      <c r="F38" s="14">
        <v>77.3333333333333</v>
      </c>
      <c r="G38" s="15">
        <v>35</v>
      </c>
      <c r="H38" s="13" t="s">
        <v>32</v>
      </c>
      <c r="I38" s="13" t="s">
        <v>32</v>
      </c>
      <c r="J38" s="14">
        <f t="shared" si="1"/>
        <v>38.6666666666667</v>
      </c>
      <c r="K38" s="13">
        <f>RANK(J38,J4:J62)</f>
        <v>35</v>
      </c>
      <c r="L38" s="13" t="s">
        <v>23</v>
      </c>
    </row>
    <row r="39" s="2" customFormat="1" ht="30" customHeight="1" spans="1:12">
      <c r="A39" s="11">
        <v>36</v>
      </c>
      <c r="B39" s="11" t="s">
        <v>56</v>
      </c>
      <c r="C39" s="11" t="s">
        <v>22</v>
      </c>
      <c r="D39" s="11" t="s">
        <v>16</v>
      </c>
      <c r="E39" s="13">
        <v>40</v>
      </c>
      <c r="F39" s="14">
        <v>77</v>
      </c>
      <c r="G39" s="15">
        <v>36</v>
      </c>
      <c r="H39" s="13" t="s">
        <v>32</v>
      </c>
      <c r="I39" s="13" t="s">
        <v>32</v>
      </c>
      <c r="J39" s="14">
        <f t="shared" si="1"/>
        <v>38.5</v>
      </c>
      <c r="K39" s="13">
        <f>RANK(J39,J4:J62)</f>
        <v>36</v>
      </c>
      <c r="L39" s="13" t="s">
        <v>23</v>
      </c>
    </row>
    <row r="40" s="2" customFormat="1" ht="30" customHeight="1" spans="1:12">
      <c r="A40" s="11">
        <v>37</v>
      </c>
      <c r="B40" s="11" t="s">
        <v>57</v>
      </c>
      <c r="C40" s="11" t="s">
        <v>15</v>
      </c>
      <c r="D40" s="11" t="s">
        <v>16</v>
      </c>
      <c r="E40" s="13">
        <v>36</v>
      </c>
      <c r="F40" s="14">
        <v>76.5</v>
      </c>
      <c r="G40" s="15">
        <v>37</v>
      </c>
      <c r="H40" s="13" t="s">
        <v>32</v>
      </c>
      <c r="I40" s="13" t="s">
        <v>32</v>
      </c>
      <c r="J40" s="14">
        <f t="shared" si="1"/>
        <v>38.25</v>
      </c>
      <c r="K40" s="13">
        <f>RANK(J40,J4:J62)</f>
        <v>37</v>
      </c>
      <c r="L40" s="13" t="s">
        <v>23</v>
      </c>
    </row>
    <row r="41" s="2" customFormat="1" ht="30" customHeight="1" spans="1:12">
      <c r="A41" s="11">
        <v>38</v>
      </c>
      <c r="B41" s="11" t="s">
        <v>58</v>
      </c>
      <c r="C41" s="11" t="s">
        <v>22</v>
      </c>
      <c r="D41" s="11" t="s">
        <v>16</v>
      </c>
      <c r="E41" s="13">
        <v>14</v>
      </c>
      <c r="F41" s="14">
        <v>76</v>
      </c>
      <c r="G41" s="15">
        <v>38</v>
      </c>
      <c r="H41" s="13" t="s">
        <v>32</v>
      </c>
      <c r="I41" s="13" t="s">
        <v>32</v>
      </c>
      <c r="J41" s="14">
        <f t="shared" si="1"/>
        <v>38</v>
      </c>
      <c r="K41" s="13">
        <f>RANK(J41,J4:J62)</f>
        <v>38</v>
      </c>
      <c r="L41" s="13" t="s">
        <v>23</v>
      </c>
    </row>
    <row r="42" s="2" customFormat="1" ht="30" customHeight="1" spans="1:12">
      <c r="A42" s="11">
        <v>39</v>
      </c>
      <c r="B42" s="12" t="s">
        <v>59</v>
      </c>
      <c r="C42" s="11" t="s">
        <v>15</v>
      </c>
      <c r="D42" s="11" t="s">
        <v>16</v>
      </c>
      <c r="E42" s="13">
        <v>38</v>
      </c>
      <c r="F42" s="14">
        <v>75.8333333333333</v>
      </c>
      <c r="G42" s="15">
        <v>39</v>
      </c>
      <c r="H42" s="13" t="s">
        <v>32</v>
      </c>
      <c r="I42" s="13" t="s">
        <v>32</v>
      </c>
      <c r="J42" s="14">
        <f t="shared" si="1"/>
        <v>37.9166666666667</v>
      </c>
      <c r="K42" s="13">
        <f>RANK(J42,J4:J62)</f>
        <v>39</v>
      </c>
      <c r="L42" s="13" t="s">
        <v>23</v>
      </c>
    </row>
    <row r="43" s="2" customFormat="1" ht="30" customHeight="1" spans="1:12">
      <c r="A43" s="11">
        <v>40</v>
      </c>
      <c r="B43" s="11" t="s">
        <v>60</v>
      </c>
      <c r="C43" s="11" t="s">
        <v>22</v>
      </c>
      <c r="D43" s="11" t="s">
        <v>16</v>
      </c>
      <c r="E43" s="16" t="s">
        <v>28</v>
      </c>
      <c r="F43" s="16" t="s">
        <v>28</v>
      </c>
      <c r="G43" s="16" t="s">
        <v>28</v>
      </c>
      <c r="H43" s="16" t="s">
        <v>28</v>
      </c>
      <c r="I43" s="16" t="s">
        <v>28</v>
      </c>
      <c r="J43" s="16" t="s">
        <v>28</v>
      </c>
      <c r="K43" s="16" t="s">
        <v>28</v>
      </c>
      <c r="L43" s="13" t="s">
        <v>23</v>
      </c>
    </row>
    <row r="44" s="2" customFormat="1" ht="30" customHeight="1" spans="1:12">
      <c r="A44" s="11">
        <v>41</v>
      </c>
      <c r="B44" s="11" t="s">
        <v>61</v>
      </c>
      <c r="C44" s="11" t="s">
        <v>15</v>
      </c>
      <c r="D44" s="11" t="s">
        <v>16</v>
      </c>
      <c r="E44" s="16" t="s">
        <v>28</v>
      </c>
      <c r="F44" s="16" t="s">
        <v>28</v>
      </c>
      <c r="G44" s="16" t="s">
        <v>28</v>
      </c>
      <c r="H44" s="16" t="s">
        <v>28</v>
      </c>
      <c r="I44" s="16" t="s">
        <v>28</v>
      </c>
      <c r="J44" s="16" t="s">
        <v>28</v>
      </c>
      <c r="K44" s="16" t="s">
        <v>28</v>
      </c>
      <c r="L44" s="13" t="s">
        <v>23</v>
      </c>
    </row>
    <row r="45" s="2" customFormat="1" ht="30" customHeight="1" spans="1:12">
      <c r="A45" s="11">
        <v>42</v>
      </c>
      <c r="B45" s="11" t="s">
        <v>62</v>
      </c>
      <c r="C45" s="11" t="s">
        <v>22</v>
      </c>
      <c r="D45" s="11" t="s">
        <v>16</v>
      </c>
      <c r="E45" s="16" t="s">
        <v>28</v>
      </c>
      <c r="F45" s="16" t="s">
        <v>28</v>
      </c>
      <c r="G45" s="16" t="s">
        <v>28</v>
      </c>
      <c r="H45" s="16" t="s">
        <v>28</v>
      </c>
      <c r="I45" s="16" t="s">
        <v>28</v>
      </c>
      <c r="J45" s="16" t="s">
        <v>28</v>
      </c>
      <c r="K45" s="16" t="s">
        <v>28</v>
      </c>
      <c r="L45" s="13" t="s">
        <v>23</v>
      </c>
    </row>
    <row r="46" s="2" customFormat="1" ht="30" customHeight="1" spans="1:12">
      <c r="A46" s="11">
        <v>43</v>
      </c>
      <c r="B46" s="11" t="s">
        <v>63</v>
      </c>
      <c r="C46" s="11" t="s">
        <v>15</v>
      </c>
      <c r="D46" s="11" t="s">
        <v>16</v>
      </c>
      <c r="E46" s="16" t="s">
        <v>28</v>
      </c>
      <c r="F46" s="16" t="s">
        <v>28</v>
      </c>
      <c r="G46" s="16" t="s">
        <v>28</v>
      </c>
      <c r="H46" s="16" t="s">
        <v>28</v>
      </c>
      <c r="I46" s="16" t="s">
        <v>28</v>
      </c>
      <c r="J46" s="16" t="s">
        <v>28</v>
      </c>
      <c r="K46" s="16" t="s">
        <v>28</v>
      </c>
      <c r="L46" s="13" t="s">
        <v>23</v>
      </c>
    </row>
    <row r="47" s="2" customFormat="1" ht="30" customHeight="1" spans="1:12">
      <c r="A47" s="11">
        <v>44</v>
      </c>
      <c r="B47" s="11" t="s">
        <v>64</v>
      </c>
      <c r="C47" s="11" t="s">
        <v>15</v>
      </c>
      <c r="D47" s="11" t="s">
        <v>16</v>
      </c>
      <c r="E47" s="16" t="s">
        <v>28</v>
      </c>
      <c r="F47" s="16" t="s">
        <v>28</v>
      </c>
      <c r="G47" s="16" t="s">
        <v>28</v>
      </c>
      <c r="H47" s="16" t="s">
        <v>28</v>
      </c>
      <c r="I47" s="16" t="s">
        <v>28</v>
      </c>
      <c r="J47" s="16" t="s">
        <v>28</v>
      </c>
      <c r="K47" s="16" t="s">
        <v>28</v>
      </c>
      <c r="L47" s="13" t="s">
        <v>23</v>
      </c>
    </row>
    <row r="48" s="2" customFormat="1" ht="30" customHeight="1" spans="1:12">
      <c r="A48" s="11">
        <v>45</v>
      </c>
      <c r="B48" s="11" t="s">
        <v>65</v>
      </c>
      <c r="C48" s="11" t="s">
        <v>22</v>
      </c>
      <c r="D48" s="11" t="s">
        <v>16</v>
      </c>
      <c r="E48" s="16" t="s">
        <v>28</v>
      </c>
      <c r="F48" s="16" t="s">
        <v>28</v>
      </c>
      <c r="G48" s="16" t="s">
        <v>28</v>
      </c>
      <c r="H48" s="16" t="s">
        <v>28</v>
      </c>
      <c r="I48" s="16" t="s">
        <v>28</v>
      </c>
      <c r="J48" s="16" t="s">
        <v>28</v>
      </c>
      <c r="K48" s="16" t="s">
        <v>28</v>
      </c>
      <c r="L48" s="13" t="s">
        <v>23</v>
      </c>
    </row>
    <row r="49" s="2" customFormat="1" ht="30" customHeight="1" spans="1:12">
      <c r="A49" s="11">
        <v>46</v>
      </c>
      <c r="B49" s="12" t="s">
        <v>66</v>
      </c>
      <c r="C49" s="11" t="s">
        <v>15</v>
      </c>
      <c r="D49" s="11" t="s">
        <v>16</v>
      </c>
      <c r="E49" s="16" t="s">
        <v>28</v>
      </c>
      <c r="F49" s="16" t="s">
        <v>28</v>
      </c>
      <c r="G49" s="16" t="s">
        <v>28</v>
      </c>
      <c r="H49" s="16" t="s">
        <v>28</v>
      </c>
      <c r="I49" s="16" t="s">
        <v>28</v>
      </c>
      <c r="J49" s="16" t="s">
        <v>28</v>
      </c>
      <c r="K49" s="16" t="s">
        <v>28</v>
      </c>
      <c r="L49" s="13" t="s">
        <v>23</v>
      </c>
    </row>
    <row r="50" s="2" customFormat="1" ht="30" customHeight="1" spans="1:12">
      <c r="A50" s="11">
        <v>47</v>
      </c>
      <c r="B50" s="11" t="s">
        <v>67</v>
      </c>
      <c r="C50" s="11" t="s">
        <v>22</v>
      </c>
      <c r="D50" s="11" t="s">
        <v>16</v>
      </c>
      <c r="E50" s="16" t="s">
        <v>28</v>
      </c>
      <c r="F50" s="16" t="s">
        <v>28</v>
      </c>
      <c r="G50" s="16" t="s">
        <v>28</v>
      </c>
      <c r="H50" s="16" t="s">
        <v>28</v>
      </c>
      <c r="I50" s="16" t="s">
        <v>28</v>
      </c>
      <c r="J50" s="16" t="s">
        <v>28</v>
      </c>
      <c r="K50" s="16" t="s">
        <v>28</v>
      </c>
      <c r="L50" s="13" t="s">
        <v>23</v>
      </c>
    </row>
    <row r="51" s="2" customFormat="1" ht="30" customHeight="1" spans="1:12">
      <c r="A51" s="11">
        <v>48</v>
      </c>
      <c r="B51" s="11" t="s">
        <v>68</v>
      </c>
      <c r="C51" s="11" t="s">
        <v>15</v>
      </c>
      <c r="D51" s="11" t="s">
        <v>16</v>
      </c>
      <c r="E51" s="16" t="s">
        <v>28</v>
      </c>
      <c r="F51" s="16" t="s">
        <v>28</v>
      </c>
      <c r="G51" s="16" t="s">
        <v>28</v>
      </c>
      <c r="H51" s="16" t="s">
        <v>28</v>
      </c>
      <c r="I51" s="16" t="s">
        <v>28</v>
      </c>
      <c r="J51" s="16" t="s">
        <v>28</v>
      </c>
      <c r="K51" s="16" t="s">
        <v>28</v>
      </c>
      <c r="L51" s="13" t="s">
        <v>23</v>
      </c>
    </row>
    <row r="52" s="2" customFormat="1" ht="30" customHeight="1" spans="1:12">
      <c r="A52" s="11">
        <v>49</v>
      </c>
      <c r="B52" s="11" t="s">
        <v>69</v>
      </c>
      <c r="C52" s="11" t="s">
        <v>22</v>
      </c>
      <c r="D52" s="11" t="s">
        <v>16</v>
      </c>
      <c r="E52" s="16" t="s">
        <v>28</v>
      </c>
      <c r="F52" s="16" t="s">
        <v>28</v>
      </c>
      <c r="G52" s="16" t="s">
        <v>28</v>
      </c>
      <c r="H52" s="16" t="s">
        <v>28</v>
      </c>
      <c r="I52" s="16" t="s">
        <v>28</v>
      </c>
      <c r="J52" s="16" t="s">
        <v>28</v>
      </c>
      <c r="K52" s="16" t="s">
        <v>28</v>
      </c>
      <c r="L52" s="13" t="s">
        <v>23</v>
      </c>
    </row>
    <row r="53" s="2" customFormat="1" ht="30" customHeight="1" spans="1:12">
      <c r="A53" s="11">
        <v>50</v>
      </c>
      <c r="B53" s="12" t="s">
        <v>70</v>
      </c>
      <c r="C53" s="11" t="s">
        <v>22</v>
      </c>
      <c r="D53" s="11" t="s">
        <v>16</v>
      </c>
      <c r="E53" s="16" t="s">
        <v>28</v>
      </c>
      <c r="F53" s="16" t="s">
        <v>28</v>
      </c>
      <c r="G53" s="16" t="s">
        <v>28</v>
      </c>
      <c r="H53" s="16" t="s">
        <v>28</v>
      </c>
      <c r="I53" s="16" t="s">
        <v>28</v>
      </c>
      <c r="J53" s="16" t="s">
        <v>28</v>
      </c>
      <c r="K53" s="16" t="s">
        <v>28</v>
      </c>
      <c r="L53" s="13" t="s">
        <v>23</v>
      </c>
    </row>
    <row r="54" s="2" customFormat="1" ht="30" customHeight="1" spans="1:12">
      <c r="A54" s="11">
        <v>51</v>
      </c>
      <c r="B54" s="12" t="s">
        <v>71</v>
      </c>
      <c r="C54" s="11" t="s">
        <v>15</v>
      </c>
      <c r="D54" s="11" t="s">
        <v>16</v>
      </c>
      <c r="E54" s="16" t="s">
        <v>28</v>
      </c>
      <c r="F54" s="16" t="s">
        <v>28</v>
      </c>
      <c r="G54" s="16" t="s">
        <v>28</v>
      </c>
      <c r="H54" s="16" t="s">
        <v>28</v>
      </c>
      <c r="I54" s="16" t="s">
        <v>28</v>
      </c>
      <c r="J54" s="16" t="s">
        <v>28</v>
      </c>
      <c r="K54" s="16" t="s">
        <v>28</v>
      </c>
      <c r="L54" s="13" t="s">
        <v>23</v>
      </c>
    </row>
    <row r="55" s="2" customFormat="1" ht="30" customHeight="1" spans="1:12">
      <c r="A55" s="11">
        <v>52</v>
      </c>
      <c r="B55" s="12" t="s">
        <v>72</v>
      </c>
      <c r="C55" s="11" t="s">
        <v>22</v>
      </c>
      <c r="D55" s="11" t="s">
        <v>16</v>
      </c>
      <c r="E55" s="16" t="s">
        <v>28</v>
      </c>
      <c r="F55" s="16" t="s">
        <v>28</v>
      </c>
      <c r="G55" s="16" t="s">
        <v>28</v>
      </c>
      <c r="H55" s="16" t="s">
        <v>28</v>
      </c>
      <c r="I55" s="16" t="s">
        <v>28</v>
      </c>
      <c r="J55" s="16" t="s">
        <v>28</v>
      </c>
      <c r="K55" s="16" t="s">
        <v>28</v>
      </c>
      <c r="L55" s="13" t="s">
        <v>23</v>
      </c>
    </row>
    <row r="56" s="2" customFormat="1" ht="30" customHeight="1" spans="1:12">
      <c r="A56" s="11">
        <v>53</v>
      </c>
      <c r="B56" s="11" t="s">
        <v>73</v>
      </c>
      <c r="C56" s="11" t="s">
        <v>22</v>
      </c>
      <c r="D56" s="11" t="s">
        <v>16</v>
      </c>
      <c r="E56" s="16" t="s">
        <v>28</v>
      </c>
      <c r="F56" s="16" t="s">
        <v>28</v>
      </c>
      <c r="G56" s="16" t="s">
        <v>28</v>
      </c>
      <c r="H56" s="16" t="s">
        <v>28</v>
      </c>
      <c r="I56" s="16" t="s">
        <v>28</v>
      </c>
      <c r="J56" s="16" t="s">
        <v>28</v>
      </c>
      <c r="K56" s="16" t="s">
        <v>28</v>
      </c>
      <c r="L56" s="13" t="s">
        <v>23</v>
      </c>
    </row>
    <row r="57" s="2" customFormat="1" ht="30" customHeight="1" spans="1:12">
      <c r="A57" s="11">
        <v>54</v>
      </c>
      <c r="B57" s="11" t="s">
        <v>74</v>
      </c>
      <c r="C57" s="11" t="s">
        <v>22</v>
      </c>
      <c r="D57" s="11" t="s">
        <v>16</v>
      </c>
      <c r="E57" s="16" t="s">
        <v>28</v>
      </c>
      <c r="F57" s="16" t="s">
        <v>28</v>
      </c>
      <c r="G57" s="16" t="s">
        <v>28</v>
      </c>
      <c r="H57" s="16" t="s">
        <v>28</v>
      </c>
      <c r="I57" s="16" t="s">
        <v>28</v>
      </c>
      <c r="J57" s="16" t="s">
        <v>28</v>
      </c>
      <c r="K57" s="16" t="s">
        <v>28</v>
      </c>
      <c r="L57" s="13" t="s">
        <v>23</v>
      </c>
    </row>
    <row r="58" s="2" customFormat="1" ht="30" customHeight="1" spans="1:12">
      <c r="A58" s="11">
        <v>55</v>
      </c>
      <c r="B58" s="11" t="s">
        <v>75</v>
      </c>
      <c r="C58" s="12" t="s">
        <v>15</v>
      </c>
      <c r="D58" s="11" t="s">
        <v>16</v>
      </c>
      <c r="E58" s="16" t="s">
        <v>28</v>
      </c>
      <c r="F58" s="16" t="s">
        <v>28</v>
      </c>
      <c r="G58" s="16" t="s">
        <v>28</v>
      </c>
      <c r="H58" s="16" t="s">
        <v>28</v>
      </c>
      <c r="I58" s="16" t="s">
        <v>28</v>
      </c>
      <c r="J58" s="16" t="s">
        <v>28</v>
      </c>
      <c r="K58" s="16" t="s">
        <v>28</v>
      </c>
      <c r="L58" s="13" t="s">
        <v>23</v>
      </c>
    </row>
    <row r="59" s="2" customFormat="1" ht="30" customHeight="1" spans="1:12">
      <c r="A59" s="11">
        <v>56</v>
      </c>
      <c r="B59" s="12" t="s">
        <v>76</v>
      </c>
      <c r="C59" s="12" t="s">
        <v>15</v>
      </c>
      <c r="D59" s="11" t="s">
        <v>16</v>
      </c>
      <c r="E59" s="16" t="s">
        <v>28</v>
      </c>
      <c r="F59" s="16" t="s">
        <v>28</v>
      </c>
      <c r="G59" s="16" t="s">
        <v>28</v>
      </c>
      <c r="H59" s="16" t="s">
        <v>28</v>
      </c>
      <c r="I59" s="16" t="s">
        <v>28</v>
      </c>
      <c r="J59" s="16" t="s">
        <v>28</v>
      </c>
      <c r="K59" s="16" t="s">
        <v>28</v>
      </c>
      <c r="L59" s="13" t="s">
        <v>23</v>
      </c>
    </row>
    <row r="60" s="2" customFormat="1" ht="30" customHeight="1" spans="1:12">
      <c r="A60" s="11">
        <v>57</v>
      </c>
      <c r="B60" s="11" t="s">
        <v>77</v>
      </c>
      <c r="C60" s="11" t="s">
        <v>22</v>
      </c>
      <c r="D60" s="11" t="s">
        <v>16</v>
      </c>
      <c r="E60" s="16" t="s">
        <v>28</v>
      </c>
      <c r="F60" s="16" t="s">
        <v>28</v>
      </c>
      <c r="G60" s="16" t="s">
        <v>28</v>
      </c>
      <c r="H60" s="16" t="s">
        <v>28</v>
      </c>
      <c r="I60" s="16" t="s">
        <v>28</v>
      </c>
      <c r="J60" s="16" t="s">
        <v>28</v>
      </c>
      <c r="K60" s="16" t="s">
        <v>28</v>
      </c>
      <c r="L60" s="13" t="s">
        <v>23</v>
      </c>
    </row>
    <row r="61" s="2" customFormat="1" ht="30" customHeight="1" spans="1:12">
      <c r="A61" s="11">
        <v>58</v>
      </c>
      <c r="B61" s="11" t="s">
        <v>78</v>
      </c>
      <c r="C61" s="11" t="s">
        <v>22</v>
      </c>
      <c r="D61" s="11" t="s">
        <v>16</v>
      </c>
      <c r="E61" s="16" t="s">
        <v>28</v>
      </c>
      <c r="F61" s="16" t="s">
        <v>28</v>
      </c>
      <c r="G61" s="16" t="s">
        <v>28</v>
      </c>
      <c r="H61" s="16" t="s">
        <v>28</v>
      </c>
      <c r="I61" s="16" t="s">
        <v>28</v>
      </c>
      <c r="J61" s="16" t="s">
        <v>28</v>
      </c>
      <c r="K61" s="16" t="s">
        <v>28</v>
      </c>
      <c r="L61" s="13" t="s">
        <v>23</v>
      </c>
    </row>
    <row r="62" s="2" customFormat="1" ht="30" customHeight="1" spans="1:12">
      <c r="A62" s="11">
        <v>59</v>
      </c>
      <c r="B62" s="11" t="s">
        <v>79</v>
      </c>
      <c r="C62" s="11" t="s">
        <v>22</v>
      </c>
      <c r="D62" s="11" t="s">
        <v>16</v>
      </c>
      <c r="E62" s="16" t="s">
        <v>28</v>
      </c>
      <c r="F62" s="16" t="s">
        <v>28</v>
      </c>
      <c r="G62" s="16" t="s">
        <v>28</v>
      </c>
      <c r="H62" s="16" t="s">
        <v>28</v>
      </c>
      <c r="I62" s="16" t="s">
        <v>28</v>
      </c>
      <c r="J62" s="16" t="s">
        <v>28</v>
      </c>
      <c r="K62" s="16" t="s">
        <v>28</v>
      </c>
      <c r="L62" s="13" t="s">
        <v>23</v>
      </c>
    </row>
    <row r="63" s="3" customFormat="1" ht="25" customHeight="1" spans="1:12">
      <c r="A63" s="18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</row>
    <row r="64" s="1" customFormat="1" ht="20" customHeight="1" spans="1:12">
      <c r="A64" s="3"/>
      <c r="B64" s="3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="1" customFormat="1" ht="20" customHeight="1" spans="1:12">
      <c r="A65" s="3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</row>
    <row r="66" s="1" customFormat="1" ht="20" customHeight="1" spans="1:12">
      <c r="A66" s="3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</row>
    <row r="67" s="1" customFormat="1" ht="25" customHeight="1" spans="1:1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</row>
  </sheetData>
  <sortState ref="A4:L62">
    <sortCondition ref="K4:K62"/>
    <sortCondition ref="A4:A62"/>
  </sortState>
  <mergeCells count="1">
    <mergeCell ref="A1:L1"/>
  </mergeCells>
  <pageMargins left="0.472222222222222" right="0.472222222222222" top="0.196527777777778" bottom="0.393055555555556" header="0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Lily</cp:lastModifiedBy>
  <dcterms:created xsi:type="dcterms:W3CDTF">2021-01-05T11:41:00Z</dcterms:created>
  <dcterms:modified xsi:type="dcterms:W3CDTF">2022-08-25T10:24:04Z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FC5B4FC7AA434857BFCB9506BE109ED4</vt:lpwstr>
  </property>
</Properties>
</file>